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 activeTab="4"/>
  </bookViews>
  <sheets>
    <sheet name="ESO AM" sheetId="1" r:id="rId1"/>
    <sheet name="ESO AF" sheetId="2" r:id="rId2"/>
    <sheet name="ESO BM" sheetId="3" r:id="rId3"/>
    <sheet name="ESO BF" sheetId="4" r:id="rId4"/>
    <sheet name="ESO CM" sheetId="5" r:id="rId5"/>
    <sheet name="ESO CF" sheetId="6" r:id="rId6"/>
  </sheets>
  <definedNames>
    <definedName name="_xlnm._FilterDatabase" localSheetId="1" hidden="1">'ESO AF'!$A$3:$L$3</definedName>
    <definedName name="_xlnm._FilterDatabase" localSheetId="0" hidden="1">'ESO AM'!$A$3:$L$3</definedName>
    <definedName name="_xlnm._FilterDatabase" localSheetId="3" hidden="1">'ESO BF'!$A$3:$L$3</definedName>
    <definedName name="_xlnm._FilterDatabase" localSheetId="2" hidden="1">'ESO BM'!$A$3:$L$3</definedName>
    <definedName name="_xlnm._FilterDatabase" localSheetId="5" hidden="1">'ESO CF'!$A$3:$L$3</definedName>
    <definedName name="_xlnm._FilterDatabase" localSheetId="4" hidden="1">'ESO CM'!$A$3:$K$3</definedName>
  </definedNames>
  <calcPr calcId="162913"/>
</workbook>
</file>

<file path=xl/calcChain.xml><?xml version="1.0" encoding="utf-8"?>
<calcChain xmlns="http://schemas.openxmlformats.org/spreadsheetml/2006/main">
  <c r="K23" i="1" l="1"/>
  <c r="K22" i="1"/>
  <c r="K21" i="1"/>
  <c r="K16" i="1"/>
  <c r="K18" i="1"/>
  <c r="K17" i="1"/>
  <c r="K20" i="1"/>
  <c r="K19" i="1"/>
  <c r="K15" i="1"/>
  <c r="K14" i="1"/>
  <c r="K13" i="1"/>
  <c r="K8" i="1"/>
  <c r="K11" i="1"/>
  <c r="K12" i="1"/>
  <c r="K9" i="1"/>
  <c r="K10" i="1"/>
  <c r="K5" i="1"/>
  <c r="K6" i="1"/>
  <c r="K4" i="1"/>
  <c r="K7" i="1"/>
  <c r="K24" i="1"/>
  <c r="K25" i="1"/>
  <c r="K13" i="2"/>
  <c r="K14" i="2"/>
  <c r="K17" i="2"/>
  <c r="K21" i="2"/>
  <c r="K11" i="2"/>
  <c r="K24" i="2"/>
  <c r="K20" i="2"/>
  <c r="K4" i="2"/>
  <c r="K7" i="2"/>
  <c r="K19" i="2"/>
  <c r="K6" i="2"/>
  <c r="K18" i="2"/>
  <c r="K16" i="2"/>
  <c r="K23" i="2"/>
  <c r="K5" i="2"/>
  <c r="K10" i="2"/>
  <c r="K15" i="2"/>
  <c r="K12" i="2"/>
  <c r="K22" i="2"/>
  <c r="K9" i="2"/>
  <c r="K8" i="2"/>
  <c r="K6" i="4"/>
  <c r="K12" i="4"/>
  <c r="K11" i="4"/>
  <c r="K7" i="4"/>
  <c r="K5" i="4"/>
  <c r="K8" i="4"/>
  <c r="K16" i="4"/>
  <c r="K17" i="4"/>
  <c r="K10" i="4"/>
  <c r="K18" i="4"/>
  <c r="K15" i="4"/>
  <c r="K19" i="4"/>
  <c r="K13" i="4"/>
  <c r="K21" i="4"/>
  <c r="K14" i="4"/>
  <c r="K20" i="4"/>
  <c r="K22" i="4"/>
  <c r="K9" i="4"/>
  <c r="K4" i="4"/>
  <c r="K10" i="3"/>
  <c r="K6" i="3"/>
  <c r="K5" i="3"/>
  <c r="K12" i="3"/>
  <c r="K9" i="3"/>
  <c r="K8" i="3"/>
  <c r="K15" i="3"/>
  <c r="K13" i="3"/>
  <c r="K16" i="3"/>
  <c r="K18" i="3"/>
  <c r="K11" i="3"/>
  <c r="K14" i="3"/>
  <c r="K17" i="3"/>
  <c r="K19" i="3"/>
  <c r="K23" i="3"/>
  <c r="K21" i="3"/>
  <c r="K20" i="3"/>
  <c r="K22" i="3"/>
  <c r="K24" i="3"/>
  <c r="K4" i="3"/>
  <c r="K7" i="3"/>
  <c r="K7" i="6"/>
  <c r="K4" i="6"/>
  <c r="K14" i="6"/>
  <c r="K10" i="6"/>
  <c r="K8" i="6"/>
  <c r="K11" i="6"/>
  <c r="K6" i="6"/>
  <c r="K9" i="6"/>
  <c r="K12" i="6"/>
  <c r="K16" i="6"/>
  <c r="K19" i="6"/>
  <c r="K18" i="6"/>
  <c r="K17" i="6"/>
  <c r="K15" i="6"/>
  <c r="K5" i="6"/>
  <c r="K13" i="6"/>
  <c r="K6" i="5"/>
  <c r="K7" i="5"/>
  <c r="K11" i="5"/>
  <c r="K9" i="5"/>
  <c r="K8" i="5"/>
  <c r="K10" i="5"/>
  <c r="K13" i="5"/>
  <c r="K14" i="5"/>
  <c r="K12" i="5"/>
  <c r="K4" i="5"/>
  <c r="K5" i="5"/>
</calcChain>
</file>

<file path=xl/sharedStrings.xml><?xml version="1.0" encoding="utf-8"?>
<sst xmlns="http://schemas.openxmlformats.org/spreadsheetml/2006/main" count="414" uniqueCount="213">
  <si>
    <t>Cognome</t>
  </si>
  <si>
    <t>Nome</t>
  </si>
  <si>
    <t>anno</t>
  </si>
  <si>
    <t>società</t>
  </si>
  <si>
    <t>totale</t>
  </si>
  <si>
    <t>posizione</t>
  </si>
  <si>
    <t>Matteo</t>
  </si>
  <si>
    <t>Alessandro</t>
  </si>
  <si>
    <t>Lorenzo</t>
  </si>
  <si>
    <t>Carlotta</t>
  </si>
  <si>
    <t>Benedetti</t>
  </si>
  <si>
    <t>Michelangelo</t>
  </si>
  <si>
    <t>Leonardo</t>
  </si>
  <si>
    <t>Massini</t>
  </si>
  <si>
    <t>Rachele</t>
  </si>
  <si>
    <t>Francesca</t>
  </si>
  <si>
    <t>Ferri</t>
  </si>
  <si>
    <t>Priscilla</t>
  </si>
  <si>
    <t>Lombardi</t>
  </si>
  <si>
    <t>Anna</t>
  </si>
  <si>
    <t>Alice</t>
  </si>
  <si>
    <t>Sofia</t>
  </si>
  <si>
    <t>Federico</t>
  </si>
  <si>
    <t>Lapo</t>
  </si>
  <si>
    <t>Tommaso</t>
  </si>
  <si>
    <t>Samuele</t>
  </si>
  <si>
    <t>Stefano</t>
  </si>
  <si>
    <t>Tarquini</t>
  </si>
  <si>
    <t>Barbato</t>
  </si>
  <si>
    <t>Camilla</t>
  </si>
  <si>
    <t>Noemi</t>
  </si>
  <si>
    <t>Filippo</t>
  </si>
  <si>
    <t>Andrea</t>
  </si>
  <si>
    <t>Sara</t>
  </si>
  <si>
    <t>Cioli</t>
  </si>
  <si>
    <t>Magdalena</t>
  </si>
  <si>
    <t>Giulia</t>
  </si>
  <si>
    <t>Matilde</t>
  </si>
  <si>
    <t>Linda</t>
  </si>
  <si>
    <t>Moretti</t>
  </si>
  <si>
    <t>Mattia</t>
  </si>
  <si>
    <t>Francesco</t>
  </si>
  <si>
    <t>Luca</t>
  </si>
  <si>
    <t>Atletica Futura</t>
  </si>
  <si>
    <t>Labbadia</t>
  </si>
  <si>
    <t>Gloria</t>
  </si>
  <si>
    <t>Mugnai</t>
  </si>
  <si>
    <t>Emilia</t>
  </si>
  <si>
    <t>Torsoli</t>
  </si>
  <si>
    <t>Oyo</t>
  </si>
  <si>
    <t>Nicolas</t>
  </si>
  <si>
    <t>Polese</t>
  </si>
  <si>
    <t>Niccolò</t>
  </si>
  <si>
    <t>Puliti</t>
  </si>
  <si>
    <t>De Simone</t>
  </si>
  <si>
    <t>Riccardo</t>
  </si>
  <si>
    <t>Giorgia</t>
  </si>
  <si>
    <t>Becattini</t>
  </si>
  <si>
    <t>Asia</t>
  </si>
  <si>
    <t>Spoppoloni</t>
  </si>
  <si>
    <t>Atl.Sestini Fiamme Verdi AR</t>
  </si>
  <si>
    <t xml:space="preserve">Zamponi </t>
  </si>
  <si>
    <t>Alessia</t>
  </si>
  <si>
    <t>Giardini</t>
  </si>
  <si>
    <t>Gaia</t>
  </si>
  <si>
    <t>Atamah</t>
  </si>
  <si>
    <t>Conquerou</t>
  </si>
  <si>
    <t>Gori</t>
  </si>
  <si>
    <t>Eleonora</t>
  </si>
  <si>
    <t>Stopponi</t>
  </si>
  <si>
    <t>Melissa</t>
  </si>
  <si>
    <t>Gallori</t>
  </si>
  <si>
    <t>Marchetto</t>
  </si>
  <si>
    <t>Flavio</t>
  </si>
  <si>
    <t>Grazzini</t>
  </si>
  <si>
    <t>Ilenia</t>
  </si>
  <si>
    <t>Zanti</t>
  </si>
  <si>
    <t>Tanci</t>
  </si>
  <si>
    <t>Atletica Avis Bibbiena</t>
  </si>
  <si>
    <t>Scapigliati</t>
  </si>
  <si>
    <t>Giulio</t>
  </si>
  <si>
    <t>Olmo</t>
  </si>
  <si>
    <t>Falsini</t>
  </si>
  <si>
    <t>Silvia</t>
  </si>
  <si>
    <t>Rossi</t>
  </si>
  <si>
    <t>Bruni</t>
  </si>
  <si>
    <t>Nina</t>
  </si>
  <si>
    <t>Vannini</t>
  </si>
  <si>
    <t>Dini</t>
  </si>
  <si>
    <t>Gangi</t>
  </si>
  <si>
    <t>Giovannini</t>
  </si>
  <si>
    <t>Lusini</t>
  </si>
  <si>
    <t>Vittoria</t>
  </si>
  <si>
    <t>Occhiolini</t>
  </si>
  <si>
    <t>Raimondo</t>
  </si>
  <si>
    <t xml:space="preserve">Tanci </t>
  </si>
  <si>
    <t>Oliva</t>
  </si>
  <si>
    <t>Marco</t>
  </si>
  <si>
    <t>Polisp. Rinascita Montev.</t>
  </si>
  <si>
    <t>Carcano</t>
  </si>
  <si>
    <t>Pascarella</t>
  </si>
  <si>
    <t>Cosimo</t>
  </si>
  <si>
    <t>Lastrucci</t>
  </si>
  <si>
    <t>Dario</t>
  </si>
  <si>
    <t>Ciancio</t>
  </si>
  <si>
    <t>Simone</t>
  </si>
  <si>
    <t>Valdesi</t>
  </si>
  <si>
    <t>Rosaria Pia</t>
  </si>
  <si>
    <t>Tahiraj</t>
  </si>
  <si>
    <t>Klaris</t>
  </si>
  <si>
    <t>Gonnelli</t>
  </si>
  <si>
    <t>Gemma</t>
  </si>
  <si>
    <t>Neri</t>
  </si>
  <si>
    <t>Martino</t>
  </si>
  <si>
    <t>Venerih</t>
  </si>
  <si>
    <t>Misha</t>
  </si>
  <si>
    <t>Alga Etruscatletica</t>
  </si>
  <si>
    <t>Antoni</t>
  </si>
  <si>
    <t>Madiai</t>
  </si>
  <si>
    <t>Pietro</t>
  </si>
  <si>
    <t>Anatrini</t>
  </si>
  <si>
    <t>Benatti</t>
  </si>
  <si>
    <t>Lucrezia</t>
  </si>
  <si>
    <t>Calvaruso</t>
  </si>
  <si>
    <t>Castaldo</t>
  </si>
  <si>
    <t>Sabrina</t>
  </si>
  <si>
    <t>D'Aniello</t>
  </si>
  <si>
    <t>Gennai</t>
  </si>
  <si>
    <t>Giovanna</t>
  </si>
  <si>
    <t>Goretti</t>
  </si>
  <si>
    <t>Nencioli</t>
  </si>
  <si>
    <t>Farinelli</t>
  </si>
  <si>
    <t>Michele</t>
  </si>
  <si>
    <t>Perna</t>
  </si>
  <si>
    <t>Christian</t>
  </si>
  <si>
    <t>Sambotin</t>
  </si>
  <si>
    <t>Davide Simone</t>
  </si>
  <si>
    <t>Verdelli</t>
  </si>
  <si>
    <t>De Silva</t>
  </si>
  <si>
    <t>Wihara</t>
  </si>
  <si>
    <t>Margherita</t>
  </si>
  <si>
    <t>Vittorio</t>
  </si>
  <si>
    <t>Tortorelli</t>
  </si>
  <si>
    <t>Francescoo</t>
  </si>
  <si>
    <t>Barbagli</t>
  </si>
  <si>
    <t>Corti</t>
  </si>
  <si>
    <t>Fabbrini</t>
  </si>
  <si>
    <t>Valenti</t>
  </si>
  <si>
    <t>Flavia</t>
  </si>
  <si>
    <t>Nencioni</t>
  </si>
  <si>
    <t>Sandjo Tonga</t>
  </si>
  <si>
    <t>Jade Lindsay</t>
  </si>
  <si>
    <t>Atletica Sangiovannese</t>
  </si>
  <si>
    <t>Tofanelli</t>
  </si>
  <si>
    <t>Peri</t>
  </si>
  <si>
    <t>Baroni</t>
  </si>
  <si>
    <t>Mannelli</t>
  </si>
  <si>
    <t>Castellucci</t>
  </si>
  <si>
    <t>Palazzini</t>
  </si>
  <si>
    <t>Fred Harris</t>
  </si>
  <si>
    <t>Aurora</t>
  </si>
  <si>
    <t>Pretini</t>
  </si>
  <si>
    <t>Flora</t>
  </si>
  <si>
    <t>Caliri</t>
  </si>
  <si>
    <t>Dei</t>
  </si>
  <si>
    <t xml:space="preserve">Vadi </t>
  </si>
  <si>
    <t>ESORDIENTI "A" MASCHILE</t>
  </si>
  <si>
    <t>ESORDIENTI "A" FEMMINILE</t>
  </si>
  <si>
    <t xml:space="preserve">Cognome </t>
  </si>
  <si>
    <t>ESORDIENTI "B" FEMMINILE</t>
  </si>
  <si>
    <t>ESORDIENTI "C" FEMMINILE</t>
  </si>
  <si>
    <t>ESORDIENTI "B" MASCHILE</t>
  </si>
  <si>
    <t>ESORDIENTI "C" MASCHILE</t>
  </si>
  <si>
    <t>Vallerani</t>
  </si>
  <si>
    <t>Podistica Il Campino</t>
  </si>
  <si>
    <t>Lagonegro</t>
  </si>
  <si>
    <t>Atletica Casentino Poppi</t>
  </si>
  <si>
    <t xml:space="preserve">Caselli </t>
  </si>
  <si>
    <t>Anichini</t>
  </si>
  <si>
    <t>Davide</t>
  </si>
  <si>
    <t>Luzzi</t>
  </si>
  <si>
    <t>Elia</t>
  </si>
  <si>
    <t>Piccioli</t>
  </si>
  <si>
    <t>Giovanni</t>
  </si>
  <si>
    <t>Magni</t>
  </si>
  <si>
    <t>Catignano</t>
  </si>
  <si>
    <t>Eva</t>
  </si>
  <si>
    <t>Finocchi</t>
  </si>
  <si>
    <t>Innocenti</t>
  </si>
  <si>
    <t>Fioravanti</t>
  </si>
  <si>
    <t>Pianigiani</t>
  </si>
  <si>
    <t>Zotti</t>
  </si>
  <si>
    <t>100 m.</t>
  </si>
  <si>
    <t>pos.</t>
  </si>
  <si>
    <t>lungo 1</t>
  </si>
  <si>
    <t>lungo 2</t>
  </si>
  <si>
    <t>80 m.</t>
  </si>
  <si>
    <t>lancio 1</t>
  </si>
  <si>
    <t>lancio 2</t>
  </si>
  <si>
    <t>Bartolozzi</t>
  </si>
  <si>
    <t>Concas</t>
  </si>
  <si>
    <t>Maria Chiara</t>
  </si>
  <si>
    <t>60 m.</t>
  </si>
  <si>
    <t>Badalamenti</t>
  </si>
  <si>
    <t>Frasi</t>
  </si>
  <si>
    <t>Romeo</t>
  </si>
  <si>
    <t xml:space="preserve">Sanga </t>
  </si>
  <si>
    <t>Garima</t>
  </si>
  <si>
    <t>Polisportiva Rinascita Montev.</t>
  </si>
  <si>
    <t>best</t>
  </si>
  <si>
    <t>Best</t>
  </si>
  <si>
    <t>Nanni</t>
  </si>
  <si>
    <t>N.B.: in caso di exequo passa avanti l'atleta più giovane.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</si>
</sst>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0" fillId="2" borderId="8" xfId="0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5" borderId="9" xfId="0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0" fillId="5" borderId="15" xfId="0" applyFill="1" applyBorder="1" applyAlignment="1">
      <alignment horizontal="right"/>
    </xf>
    <xf numFmtId="0" fontId="1" fillId="5" borderId="10" xfId="0" applyFont="1" applyFill="1" applyBorder="1" applyAlignment="1">
      <alignment horizontal="right"/>
    </xf>
    <xf numFmtId="0" fontId="0" fillId="5" borderId="11" xfId="0" applyFill="1" applyBorder="1" applyAlignment="1">
      <alignment horizontal="right"/>
    </xf>
    <xf numFmtId="0" fontId="0" fillId="5" borderId="12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1" fillId="5" borderId="12" xfId="0" applyFont="1" applyFill="1" applyBorder="1" applyAlignment="1">
      <alignment horizontal="right"/>
    </xf>
    <xf numFmtId="0" fontId="0" fillId="5" borderId="14" xfId="0" applyFill="1" applyBorder="1" applyAlignment="1">
      <alignment horizontal="right"/>
    </xf>
    <xf numFmtId="0" fontId="0" fillId="5" borderId="16" xfId="0" applyFill="1" applyBorder="1" applyAlignment="1">
      <alignment horizontal="right"/>
    </xf>
    <xf numFmtId="0" fontId="1" fillId="5" borderId="14" xfId="0" applyFont="1" applyFill="1" applyBorder="1" applyAlignment="1">
      <alignment horizontal="right"/>
    </xf>
    <xf numFmtId="0" fontId="0" fillId="5" borderId="1" xfId="0" applyFill="1" applyBorder="1"/>
    <xf numFmtId="0" fontId="0" fillId="5" borderId="17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18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right"/>
    </xf>
    <xf numFmtId="0" fontId="0" fillId="5" borderId="4" xfId="0" applyFill="1" applyBorder="1"/>
    <xf numFmtId="0" fontId="4" fillId="5" borderId="1" xfId="0" applyFont="1" applyFill="1" applyBorder="1" applyAlignment="1">
      <alignment horizontal="center"/>
    </xf>
    <xf numFmtId="0" fontId="1" fillId="5" borderId="4" xfId="0" applyFont="1" applyFill="1" applyBorder="1"/>
    <xf numFmtId="0" fontId="2" fillId="5" borderId="8" xfId="0" applyFont="1" applyFill="1" applyBorder="1"/>
    <xf numFmtId="0" fontId="2" fillId="5" borderId="8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5" borderId="3" xfId="0" applyFill="1" applyBorder="1"/>
    <xf numFmtId="0" fontId="0" fillId="5" borderId="1" xfId="0" applyFont="1" applyFill="1" applyBorder="1" applyAlignment="1">
      <alignment horizontal="right"/>
    </xf>
    <xf numFmtId="0" fontId="0" fillId="5" borderId="12" xfId="0" applyFont="1" applyFill="1" applyBorder="1"/>
    <xf numFmtId="0" fontId="1" fillId="5" borderId="12" xfId="0" applyFont="1" applyFill="1" applyBorder="1"/>
    <xf numFmtId="2" fontId="0" fillId="5" borderId="1" xfId="0" applyNumberFormat="1" applyFill="1" applyBorder="1" applyAlignment="1">
      <alignment horizontal="right"/>
    </xf>
    <xf numFmtId="2" fontId="0" fillId="5" borderId="9" xfId="0" applyNumberFormat="1" applyFill="1" applyBorder="1" applyAlignment="1">
      <alignment horizontal="right"/>
    </xf>
    <xf numFmtId="2" fontId="0" fillId="5" borderId="11" xfId="0" applyNumberFormat="1" applyFill="1" applyBorder="1" applyAlignment="1">
      <alignment horizontal="right"/>
    </xf>
    <xf numFmtId="2" fontId="0" fillId="5" borderId="1" xfId="0" applyNumberFormat="1" applyFill="1" applyBorder="1"/>
    <xf numFmtId="2" fontId="0" fillId="5" borderId="13" xfId="0" applyNumberFormat="1" applyFill="1" applyBorder="1" applyAlignment="1">
      <alignment horizontal="right"/>
    </xf>
    <xf numFmtId="2" fontId="0" fillId="5" borderId="4" xfId="0" applyNumberFormat="1" applyFill="1" applyBorder="1" applyAlignment="1">
      <alignment horizontal="right"/>
    </xf>
    <xf numFmtId="0" fontId="0" fillId="5" borderId="1" xfId="0" applyFont="1" applyFill="1" applyBorder="1"/>
    <xf numFmtId="0" fontId="0" fillId="2" borderId="3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/>
    <xf numFmtId="14" fontId="2" fillId="5" borderId="1" xfId="0" applyNumberFormat="1" applyFont="1" applyFill="1" applyBorder="1" applyAlignment="1">
      <alignment horizontal="center"/>
    </xf>
    <xf numFmtId="0" fontId="1" fillId="4" borderId="6" xfId="0" applyNumberFormat="1" applyFont="1" applyFill="1" applyBorder="1" applyAlignment="1">
      <alignment horizontal="right"/>
    </xf>
    <xf numFmtId="2" fontId="0" fillId="5" borderId="15" xfId="0" applyNumberFormat="1" applyFont="1" applyFill="1" applyBorder="1" applyAlignment="1">
      <alignment horizontal="right"/>
    </xf>
    <xf numFmtId="2" fontId="0" fillId="5" borderId="1" xfId="0" applyNumberFormat="1" applyFont="1" applyFill="1" applyBorder="1"/>
    <xf numFmtId="2" fontId="0" fillId="5" borderId="1" xfId="0" applyNumberFormat="1" applyFont="1" applyFill="1" applyBorder="1" applyAlignment="1">
      <alignment horizontal="right"/>
    </xf>
    <xf numFmtId="2" fontId="0" fillId="5" borderId="16" xfId="0" applyNumberFormat="1" applyFont="1" applyFill="1" applyBorder="1" applyAlignment="1">
      <alignment horizontal="right"/>
    </xf>
    <xf numFmtId="2" fontId="0" fillId="5" borderId="11" xfId="0" applyNumberFormat="1" applyFont="1" applyFill="1" applyBorder="1" applyAlignment="1">
      <alignment horizontal="right"/>
    </xf>
    <xf numFmtId="2" fontId="0" fillId="5" borderId="13" xfId="0" applyNumberFormat="1" applyFont="1" applyFill="1" applyBorder="1" applyAlignment="1">
      <alignment horizontal="right"/>
    </xf>
    <xf numFmtId="2" fontId="0" fillId="5" borderId="9" xfId="0" applyNumberFormat="1" applyFont="1" applyFill="1" applyBorder="1" applyAlignment="1">
      <alignment horizontal="right"/>
    </xf>
    <xf numFmtId="2" fontId="0" fillId="5" borderId="15" xfId="0" applyNumberFormat="1" applyFont="1" applyFill="1" applyBorder="1"/>
    <xf numFmtId="0" fontId="0" fillId="5" borderId="12" xfId="0" applyFont="1" applyFill="1" applyBorder="1" applyAlignment="1">
      <alignment horizontal="right"/>
    </xf>
    <xf numFmtId="0" fontId="0" fillId="5" borderId="14" xfId="0" applyFont="1" applyFill="1" applyBorder="1" applyAlignment="1">
      <alignment horizontal="right"/>
    </xf>
    <xf numFmtId="14" fontId="4" fillId="5" borderId="1" xfId="0" applyNumberFormat="1" applyFont="1" applyFill="1" applyBorder="1" applyAlignment="1">
      <alignment horizontal="center"/>
    </xf>
    <xf numFmtId="0" fontId="3" fillId="0" borderId="0" xfId="0" applyFont="1"/>
    <xf numFmtId="0" fontId="0" fillId="5" borderId="4" xfId="0" applyFont="1" applyFill="1" applyBorder="1" applyAlignment="1">
      <alignment horizontal="right"/>
    </xf>
    <xf numFmtId="0" fontId="0" fillId="5" borderId="4" xfId="0" applyFont="1" applyFill="1" applyBorder="1"/>
    <xf numFmtId="2" fontId="0" fillId="5" borderId="11" xfId="0" applyNumberFormat="1" applyFill="1" applyBorder="1"/>
    <xf numFmtId="2" fontId="0" fillId="5" borderId="20" xfId="0" applyNumberFormat="1" applyFill="1" applyBorder="1" applyAlignment="1">
      <alignment horizontal="right"/>
    </xf>
    <xf numFmtId="2" fontId="0" fillId="5" borderId="10" xfId="0" applyNumberFormat="1" applyFont="1" applyFill="1" applyBorder="1" applyAlignment="1">
      <alignment horizontal="right"/>
    </xf>
    <xf numFmtId="2" fontId="0" fillId="5" borderId="12" xfId="0" applyNumberFormat="1" applyFont="1" applyFill="1" applyBorder="1" applyAlignment="1">
      <alignment horizontal="right"/>
    </xf>
    <xf numFmtId="2" fontId="0" fillId="5" borderId="12" xfId="0" applyNumberFormat="1" applyFont="1" applyFill="1" applyBorder="1"/>
    <xf numFmtId="2" fontId="0" fillId="5" borderId="14" xfId="0" applyNumberFormat="1" applyFont="1" applyFill="1" applyBorder="1"/>
    <xf numFmtId="0" fontId="1" fillId="5" borderId="22" xfId="0" applyFont="1" applyFill="1" applyBorder="1" applyAlignment="1">
      <alignment horizontal="right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0" fillId="5" borderId="22" xfId="0" applyFont="1" applyFill="1" applyBorder="1" applyAlignment="1">
      <alignment horizontal="right"/>
    </xf>
    <xf numFmtId="0" fontId="0" fillId="5" borderId="22" xfId="0" applyFont="1" applyFill="1" applyBorder="1"/>
    <xf numFmtId="0" fontId="0" fillId="2" borderId="2" xfId="0" applyFont="1" applyFill="1" applyBorder="1" applyAlignment="1">
      <alignment horizontal="center" vertical="center"/>
    </xf>
    <xf numFmtId="0" fontId="0" fillId="5" borderId="10" xfId="0" applyFont="1" applyFill="1" applyBorder="1"/>
    <xf numFmtId="0" fontId="1" fillId="5" borderId="22" xfId="0" applyFont="1" applyFill="1" applyBorder="1"/>
    <xf numFmtId="0" fontId="4" fillId="5" borderId="1" xfId="0" applyNumberFormat="1" applyFont="1" applyFill="1" applyBorder="1" applyAlignment="1">
      <alignment horizontal="center"/>
    </xf>
    <xf numFmtId="0" fontId="1" fillId="5" borderId="10" xfId="0" applyFont="1" applyFill="1" applyBorder="1"/>
    <xf numFmtId="2" fontId="0" fillId="5" borderId="17" xfId="0" applyNumberFormat="1" applyFont="1" applyFill="1" applyBorder="1" applyAlignment="1">
      <alignment horizontal="right"/>
    </xf>
    <xf numFmtId="2" fontId="0" fillId="5" borderId="4" xfId="0" applyNumberFormat="1" applyFont="1" applyFill="1" applyBorder="1" applyAlignment="1">
      <alignment horizontal="right"/>
    </xf>
    <xf numFmtId="2" fontId="0" fillId="5" borderId="18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center"/>
    </xf>
    <xf numFmtId="0" fontId="1" fillId="5" borderId="14" xfId="0" applyFont="1" applyFill="1" applyBorder="1"/>
    <xf numFmtId="2" fontId="0" fillId="5" borderId="17" xfId="0" applyNumberFormat="1" applyFont="1" applyFill="1" applyBorder="1"/>
    <xf numFmtId="2" fontId="0" fillId="5" borderId="4" xfId="0" applyNumberFormat="1" applyFont="1" applyFill="1" applyBorder="1"/>
    <xf numFmtId="2" fontId="0" fillId="5" borderId="18" xfId="0" applyNumberFormat="1" applyFont="1" applyFill="1" applyBorder="1"/>
    <xf numFmtId="0" fontId="2" fillId="5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L2" sqref="L2"/>
    </sheetView>
  </sheetViews>
  <sheetFormatPr defaultRowHeight="15" x14ac:dyDescent="0.25"/>
  <cols>
    <col min="1" max="1" width="10.5703125" style="15" customWidth="1"/>
    <col min="2" max="2" width="11.5703125" style="15" customWidth="1"/>
    <col min="3" max="3" width="12.42578125" style="1" customWidth="1"/>
    <col min="4" max="4" width="18.7109375" style="14" customWidth="1"/>
    <col min="5" max="5" width="9.5703125" style="2" customWidth="1"/>
    <col min="6" max="6" width="6.5703125" style="2" customWidth="1"/>
    <col min="8" max="8" width="10.140625" style="3" customWidth="1"/>
    <col min="9" max="9" width="8.140625" customWidth="1"/>
    <col min="10" max="10" width="7.42578125" customWidth="1"/>
  </cols>
  <sheetData>
    <row r="1" spans="1:12" s="4" customFormat="1" ht="23.25" customHeight="1" x14ac:dyDescent="0.25">
      <c r="A1" s="9"/>
      <c r="B1" s="9"/>
      <c r="C1" s="8" t="s">
        <v>166</v>
      </c>
      <c r="D1" s="12"/>
    </row>
    <row r="2" spans="1:12" ht="15.75" thickBot="1" x14ac:dyDescent="0.3">
      <c r="I2" s="3"/>
    </row>
    <row r="3" spans="1:12" ht="15.75" thickBot="1" x14ac:dyDescent="0.3">
      <c r="A3" s="6" t="s">
        <v>0</v>
      </c>
      <c r="B3" s="6" t="s">
        <v>1</v>
      </c>
      <c r="C3" s="6" t="s">
        <v>2</v>
      </c>
      <c r="D3" s="13" t="s">
        <v>3</v>
      </c>
      <c r="E3" s="16" t="s">
        <v>192</v>
      </c>
      <c r="F3" s="16" t="s">
        <v>193</v>
      </c>
      <c r="G3" s="16" t="s">
        <v>194</v>
      </c>
      <c r="H3" s="16" t="s">
        <v>195</v>
      </c>
      <c r="I3" s="16" t="s">
        <v>209</v>
      </c>
      <c r="J3" s="17" t="s">
        <v>193</v>
      </c>
      <c r="K3" s="17" t="s">
        <v>4</v>
      </c>
      <c r="L3" s="56" t="s">
        <v>5</v>
      </c>
    </row>
    <row r="4" spans="1:12" x14ac:dyDescent="0.25">
      <c r="A4" s="34" t="s">
        <v>76</v>
      </c>
      <c r="B4" s="34" t="s">
        <v>25</v>
      </c>
      <c r="C4" s="35">
        <v>2005</v>
      </c>
      <c r="D4" s="36" t="s">
        <v>60</v>
      </c>
      <c r="E4" s="49">
        <v>15.41</v>
      </c>
      <c r="F4" s="21">
        <v>3</v>
      </c>
      <c r="G4" s="97">
        <v>3.62</v>
      </c>
      <c r="H4" s="61">
        <v>3.78</v>
      </c>
      <c r="I4" s="77">
        <v>3.78</v>
      </c>
      <c r="J4" s="73">
        <v>2</v>
      </c>
      <c r="K4" s="81">
        <f t="shared" ref="K4:K25" si="0">F4+J4</f>
        <v>5</v>
      </c>
      <c r="L4" s="82">
        <v>1</v>
      </c>
    </row>
    <row r="5" spans="1:12" x14ac:dyDescent="0.25">
      <c r="A5" s="34" t="s">
        <v>77</v>
      </c>
      <c r="B5" s="34" t="s">
        <v>31</v>
      </c>
      <c r="C5" s="35">
        <v>2005</v>
      </c>
      <c r="D5" s="36" t="s">
        <v>78</v>
      </c>
      <c r="E5" s="50">
        <v>14.78</v>
      </c>
      <c r="F5" s="25">
        <v>2</v>
      </c>
      <c r="G5" s="98">
        <v>3.62</v>
      </c>
      <c r="H5" s="63">
        <v>3.7</v>
      </c>
      <c r="I5" s="79">
        <v>3.7</v>
      </c>
      <c r="J5" s="73">
        <v>4</v>
      </c>
      <c r="K5" s="81">
        <f t="shared" si="0"/>
        <v>6</v>
      </c>
      <c r="L5" s="83">
        <v>2</v>
      </c>
    </row>
    <row r="6" spans="1:12" x14ac:dyDescent="0.25">
      <c r="A6" s="34" t="s">
        <v>178</v>
      </c>
      <c r="B6" s="34" t="s">
        <v>179</v>
      </c>
      <c r="C6" s="35">
        <v>2006</v>
      </c>
      <c r="D6" s="36" t="s">
        <v>176</v>
      </c>
      <c r="E6" s="50">
        <v>15.42</v>
      </c>
      <c r="F6" s="25">
        <v>4</v>
      </c>
      <c r="G6" s="98">
        <v>3.73</v>
      </c>
      <c r="H6" s="63">
        <v>3.61</v>
      </c>
      <c r="I6" s="78">
        <v>3.73</v>
      </c>
      <c r="J6" s="74">
        <v>3</v>
      </c>
      <c r="K6" s="89">
        <f t="shared" si="0"/>
        <v>7</v>
      </c>
      <c r="L6" s="83">
        <v>3</v>
      </c>
    </row>
    <row r="7" spans="1:12" x14ac:dyDescent="0.25">
      <c r="A7" s="34" t="s">
        <v>180</v>
      </c>
      <c r="B7" s="34" t="s">
        <v>181</v>
      </c>
      <c r="C7" s="35">
        <v>2006</v>
      </c>
      <c r="D7" s="36" t="s">
        <v>176</v>
      </c>
      <c r="E7" s="50">
        <v>15.95</v>
      </c>
      <c r="F7" s="25">
        <v>7</v>
      </c>
      <c r="G7" s="98">
        <v>3.88</v>
      </c>
      <c r="H7" s="63">
        <v>3.8</v>
      </c>
      <c r="I7" s="78">
        <v>3.88</v>
      </c>
      <c r="J7" s="74">
        <v>1</v>
      </c>
      <c r="K7" s="89">
        <f t="shared" si="0"/>
        <v>8</v>
      </c>
      <c r="L7" s="83">
        <v>4</v>
      </c>
    </row>
    <row r="8" spans="1:12" x14ac:dyDescent="0.25">
      <c r="A8" s="34" t="s">
        <v>204</v>
      </c>
      <c r="B8" s="34" t="s">
        <v>7</v>
      </c>
      <c r="C8" s="35">
        <v>2005</v>
      </c>
      <c r="D8" s="36" t="s">
        <v>152</v>
      </c>
      <c r="E8" s="50">
        <v>14.66</v>
      </c>
      <c r="F8" s="25">
        <v>1</v>
      </c>
      <c r="G8" s="98">
        <v>3.2</v>
      </c>
      <c r="H8" s="63">
        <v>3.45</v>
      </c>
      <c r="I8" s="79">
        <v>3.45</v>
      </c>
      <c r="J8" s="73">
        <v>8</v>
      </c>
      <c r="K8" s="89">
        <f t="shared" si="0"/>
        <v>9</v>
      </c>
      <c r="L8" s="83">
        <v>5</v>
      </c>
    </row>
    <row r="9" spans="1:12" x14ac:dyDescent="0.25">
      <c r="A9" s="34" t="s">
        <v>118</v>
      </c>
      <c r="B9" s="34" t="s">
        <v>23</v>
      </c>
      <c r="C9" s="100">
        <v>2005</v>
      </c>
      <c r="D9" s="36" t="s">
        <v>116</v>
      </c>
      <c r="E9" s="50">
        <v>15.75</v>
      </c>
      <c r="F9" s="25">
        <v>5</v>
      </c>
      <c r="G9" s="98">
        <v>3.48</v>
      </c>
      <c r="H9" s="63">
        <v>3.5</v>
      </c>
      <c r="I9" s="78">
        <v>3.5</v>
      </c>
      <c r="J9" s="73">
        <v>6</v>
      </c>
      <c r="K9" s="81">
        <f t="shared" si="0"/>
        <v>11</v>
      </c>
      <c r="L9" s="83">
        <v>6</v>
      </c>
    </row>
    <row r="10" spans="1:12" x14ac:dyDescent="0.25">
      <c r="A10" s="34" t="s">
        <v>39</v>
      </c>
      <c r="B10" s="34" t="s">
        <v>40</v>
      </c>
      <c r="C10" s="35">
        <v>2005</v>
      </c>
      <c r="D10" s="36" t="s">
        <v>116</v>
      </c>
      <c r="E10" s="50">
        <v>16.079999999999998</v>
      </c>
      <c r="F10" s="25">
        <v>8</v>
      </c>
      <c r="G10" s="98">
        <v>3.58</v>
      </c>
      <c r="H10" s="63">
        <v>3.58</v>
      </c>
      <c r="I10" s="78">
        <v>3.58</v>
      </c>
      <c r="J10" s="74">
        <v>5</v>
      </c>
      <c r="K10" s="89">
        <f t="shared" si="0"/>
        <v>13</v>
      </c>
      <c r="L10" s="83">
        <v>7</v>
      </c>
    </row>
    <row r="11" spans="1:12" x14ac:dyDescent="0.25">
      <c r="A11" s="34" t="s">
        <v>165</v>
      </c>
      <c r="B11" s="34" t="s">
        <v>8</v>
      </c>
      <c r="C11" s="35">
        <v>2006</v>
      </c>
      <c r="D11" s="36" t="s">
        <v>152</v>
      </c>
      <c r="E11" s="50">
        <v>15.91</v>
      </c>
      <c r="F11" s="25">
        <v>6</v>
      </c>
      <c r="G11" s="98">
        <v>3.45</v>
      </c>
      <c r="H11" s="63">
        <v>3.33</v>
      </c>
      <c r="I11" s="79">
        <v>3.45</v>
      </c>
      <c r="J11" s="74">
        <v>9</v>
      </c>
      <c r="K11" s="81">
        <f t="shared" si="0"/>
        <v>15</v>
      </c>
      <c r="L11" s="83">
        <v>8</v>
      </c>
    </row>
    <row r="12" spans="1:12" x14ac:dyDescent="0.25">
      <c r="A12" s="34" t="s">
        <v>102</v>
      </c>
      <c r="B12" s="34" t="s">
        <v>103</v>
      </c>
      <c r="C12" s="100">
        <v>2006</v>
      </c>
      <c r="D12" s="36" t="s">
        <v>98</v>
      </c>
      <c r="E12" s="50">
        <v>16.28</v>
      </c>
      <c r="F12" s="25">
        <v>9</v>
      </c>
      <c r="G12" s="98">
        <v>3.5</v>
      </c>
      <c r="H12" s="63">
        <v>3.2</v>
      </c>
      <c r="I12" s="79">
        <v>3.5</v>
      </c>
      <c r="J12" s="74">
        <v>7</v>
      </c>
      <c r="K12" s="89">
        <f t="shared" si="0"/>
        <v>16</v>
      </c>
      <c r="L12" s="83">
        <v>9</v>
      </c>
    </row>
    <row r="13" spans="1:12" x14ac:dyDescent="0.25">
      <c r="A13" s="34" t="s">
        <v>163</v>
      </c>
      <c r="B13" s="34" t="s">
        <v>41</v>
      </c>
      <c r="C13" s="35">
        <v>2005</v>
      </c>
      <c r="D13" s="36" t="s">
        <v>152</v>
      </c>
      <c r="E13" s="50">
        <v>16.75</v>
      </c>
      <c r="F13" s="25">
        <v>11</v>
      </c>
      <c r="G13" s="98">
        <v>3.04</v>
      </c>
      <c r="H13" s="63">
        <v>3.23</v>
      </c>
      <c r="I13" s="78">
        <v>3.23</v>
      </c>
      <c r="J13" s="73">
        <v>10</v>
      </c>
      <c r="K13" s="81">
        <f t="shared" si="0"/>
        <v>21</v>
      </c>
      <c r="L13" s="83">
        <v>10</v>
      </c>
    </row>
    <row r="14" spans="1:12" x14ac:dyDescent="0.25">
      <c r="A14" s="34" t="s">
        <v>191</v>
      </c>
      <c r="B14" s="34" t="s">
        <v>6</v>
      </c>
      <c r="C14" s="35">
        <v>2006</v>
      </c>
      <c r="D14" s="36" t="s">
        <v>98</v>
      </c>
      <c r="E14" s="50">
        <v>17.91</v>
      </c>
      <c r="F14" s="25">
        <v>14</v>
      </c>
      <c r="G14" s="98">
        <v>3.21</v>
      </c>
      <c r="H14" s="63">
        <v>2.88</v>
      </c>
      <c r="I14" s="79">
        <v>3.21</v>
      </c>
      <c r="J14" s="74">
        <v>11</v>
      </c>
      <c r="K14" s="89">
        <f t="shared" si="0"/>
        <v>25</v>
      </c>
      <c r="L14" s="83">
        <v>11</v>
      </c>
    </row>
    <row r="15" spans="1:12" x14ac:dyDescent="0.25">
      <c r="A15" s="34" t="s">
        <v>182</v>
      </c>
      <c r="B15" s="34" t="s">
        <v>183</v>
      </c>
      <c r="C15" s="35">
        <v>2006</v>
      </c>
      <c r="D15" s="36" t="s">
        <v>176</v>
      </c>
      <c r="E15" s="50">
        <v>17.93</v>
      </c>
      <c r="F15" s="25">
        <v>15</v>
      </c>
      <c r="G15" s="98">
        <v>2.88</v>
      </c>
      <c r="H15" s="63">
        <v>3.18</v>
      </c>
      <c r="I15" s="79">
        <v>3.18</v>
      </c>
      <c r="J15" s="73">
        <v>12</v>
      </c>
      <c r="K15" s="81">
        <f t="shared" si="0"/>
        <v>27</v>
      </c>
      <c r="L15" s="83">
        <v>12</v>
      </c>
    </row>
    <row r="16" spans="1:12" x14ac:dyDescent="0.25">
      <c r="A16" s="34" t="s">
        <v>189</v>
      </c>
      <c r="B16" s="34" t="s">
        <v>103</v>
      </c>
      <c r="C16" s="35">
        <v>2006</v>
      </c>
      <c r="D16" s="36" t="s">
        <v>98</v>
      </c>
      <c r="E16" s="50">
        <v>16.29</v>
      </c>
      <c r="F16" s="25">
        <v>10</v>
      </c>
      <c r="G16" s="98">
        <v>2.75</v>
      </c>
      <c r="H16" s="63">
        <v>2.58</v>
      </c>
      <c r="I16" s="78">
        <v>2.75</v>
      </c>
      <c r="J16" s="74">
        <v>17</v>
      </c>
      <c r="K16" s="89">
        <f t="shared" si="0"/>
        <v>27</v>
      </c>
      <c r="L16" s="83">
        <v>12</v>
      </c>
    </row>
    <row r="17" spans="1:12" x14ac:dyDescent="0.25">
      <c r="A17" s="34" t="s">
        <v>104</v>
      </c>
      <c r="B17" s="34" t="s">
        <v>105</v>
      </c>
      <c r="C17" s="35">
        <v>2006</v>
      </c>
      <c r="D17" s="36" t="s">
        <v>98</v>
      </c>
      <c r="E17" s="50">
        <v>17.79</v>
      </c>
      <c r="F17" s="25">
        <v>13</v>
      </c>
      <c r="G17" s="98">
        <v>2.9</v>
      </c>
      <c r="H17" s="63">
        <v>2.35</v>
      </c>
      <c r="I17" s="79">
        <v>2.9</v>
      </c>
      <c r="J17" s="74">
        <v>15</v>
      </c>
      <c r="K17" s="89">
        <f t="shared" si="0"/>
        <v>28</v>
      </c>
      <c r="L17" s="83">
        <v>14</v>
      </c>
    </row>
    <row r="18" spans="1:12" x14ac:dyDescent="0.25">
      <c r="A18" s="34" t="s">
        <v>100</v>
      </c>
      <c r="B18" s="34" t="s">
        <v>101</v>
      </c>
      <c r="C18" s="35">
        <v>2005</v>
      </c>
      <c r="D18" s="36" t="s">
        <v>98</v>
      </c>
      <c r="E18" s="50">
        <v>17.41</v>
      </c>
      <c r="F18" s="25">
        <v>12</v>
      </c>
      <c r="G18" s="98">
        <v>2.85</v>
      </c>
      <c r="H18" s="63">
        <v>1.8</v>
      </c>
      <c r="I18" s="78">
        <v>2.85</v>
      </c>
      <c r="J18" s="73">
        <v>16</v>
      </c>
      <c r="K18" s="81">
        <f t="shared" si="0"/>
        <v>28</v>
      </c>
      <c r="L18" s="83">
        <v>14</v>
      </c>
    </row>
    <row r="19" spans="1:12" x14ac:dyDescent="0.25">
      <c r="A19" s="34" t="s">
        <v>96</v>
      </c>
      <c r="B19" s="34" t="s">
        <v>97</v>
      </c>
      <c r="C19" s="35">
        <v>2006</v>
      </c>
      <c r="D19" s="36" t="s">
        <v>98</v>
      </c>
      <c r="E19" s="50">
        <v>19.55</v>
      </c>
      <c r="F19" s="25">
        <v>19</v>
      </c>
      <c r="G19" s="98">
        <v>3.13</v>
      </c>
      <c r="H19" s="63">
        <v>2.94</v>
      </c>
      <c r="I19" s="78">
        <v>3.13</v>
      </c>
      <c r="J19" s="74">
        <v>13</v>
      </c>
      <c r="K19" s="89">
        <f t="shared" si="0"/>
        <v>32</v>
      </c>
      <c r="L19" s="83">
        <v>16</v>
      </c>
    </row>
    <row r="20" spans="1:12" x14ac:dyDescent="0.25">
      <c r="A20" s="34" t="s">
        <v>117</v>
      </c>
      <c r="B20" s="34" t="s">
        <v>8</v>
      </c>
      <c r="C20" s="35">
        <v>2006</v>
      </c>
      <c r="D20" s="36" t="s">
        <v>116</v>
      </c>
      <c r="E20" s="50">
        <v>19.52</v>
      </c>
      <c r="F20" s="25">
        <v>18</v>
      </c>
      <c r="G20" s="98">
        <v>2.9</v>
      </c>
      <c r="H20" s="63">
        <v>2.95</v>
      </c>
      <c r="I20" s="79">
        <v>2.95</v>
      </c>
      <c r="J20" s="73">
        <v>14</v>
      </c>
      <c r="K20" s="81">
        <f t="shared" si="0"/>
        <v>32</v>
      </c>
      <c r="L20" s="83">
        <v>16</v>
      </c>
    </row>
    <row r="21" spans="1:12" x14ac:dyDescent="0.25">
      <c r="A21" s="34" t="s">
        <v>10</v>
      </c>
      <c r="B21" s="34" t="s">
        <v>11</v>
      </c>
      <c r="C21" s="35">
        <v>2006</v>
      </c>
      <c r="D21" s="36" t="s">
        <v>98</v>
      </c>
      <c r="E21" s="50">
        <v>19.25</v>
      </c>
      <c r="F21" s="25">
        <v>17</v>
      </c>
      <c r="G21" s="98">
        <v>2.58</v>
      </c>
      <c r="H21" s="63">
        <v>2.57</v>
      </c>
      <c r="I21" s="78">
        <v>2.58</v>
      </c>
      <c r="J21" s="73">
        <v>18</v>
      </c>
      <c r="K21" s="81">
        <f t="shared" si="0"/>
        <v>35</v>
      </c>
      <c r="L21" s="83">
        <v>18</v>
      </c>
    </row>
    <row r="22" spans="1:12" x14ac:dyDescent="0.25">
      <c r="A22" s="34" t="s">
        <v>164</v>
      </c>
      <c r="B22" s="34" t="s">
        <v>41</v>
      </c>
      <c r="C22" s="35">
        <v>2006</v>
      </c>
      <c r="D22" s="36" t="s">
        <v>152</v>
      </c>
      <c r="E22" s="50">
        <v>18.66</v>
      </c>
      <c r="F22" s="25">
        <v>16</v>
      </c>
      <c r="G22" s="98">
        <v>2.52</v>
      </c>
      <c r="H22" s="63">
        <v>2.56</v>
      </c>
      <c r="I22" s="79">
        <v>2.56</v>
      </c>
      <c r="J22" s="74">
        <v>19</v>
      </c>
      <c r="K22" s="89">
        <f t="shared" si="0"/>
        <v>35</v>
      </c>
      <c r="L22" s="83">
        <v>18</v>
      </c>
    </row>
    <row r="23" spans="1:12" x14ac:dyDescent="0.25">
      <c r="A23" s="41" t="s">
        <v>79</v>
      </c>
      <c r="B23" s="41" t="s">
        <v>81</v>
      </c>
      <c r="C23" s="42">
        <v>2006</v>
      </c>
      <c r="D23" s="43" t="s">
        <v>78</v>
      </c>
      <c r="E23" s="50">
        <v>21.81</v>
      </c>
      <c r="F23" s="25">
        <v>22</v>
      </c>
      <c r="G23" s="98">
        <v>2.48</v>
      </c>
      <c r="H23" s="63">
        <v>1.8</v>
      </c>
      <c r="I23" s="78">
        <v>2.48</v>
      </c>
      <c r="J23" s="73">
        <v>20</v>
      </c>
      <c r="K23" s="81">
        <f t="shared" si="0"/>
        <v>42</v>
      </c>
      <c r="L23" s="83">
        <v>20</v>
      </c>
    </row>
    <row r="24" spans="1:12" x14ac:dyDescent="0.25">
      <c r="A24" s="41" t="s">
        <v>99</v>
      </c>
      <c r="B24" s="41" t="s">
        <v>26</v>
      </c>
      <c r="C24" s="42">
        <v>2006</v>
      </c>
      <c r="D24" s="43" t="s">
        <v>98</v>
      </c>
      <c r="E24" s="50">
        <v>21.12</v>
      </c>
      <c r="F24" s="25">
        <v>21</v>
      </c>
      <c r="G24" s="98">
        <v>1.8</v>
      </c>
      <c r="H24" s="63">
        <v>2.2400000000000002</v>
      </c>
      <c r="I24" s="78">
        <v>2.2400000000000002</v>
      </c>
      <c r="J24" s="74">
        <v>21</v>
      </c>
      <c r="K24" s="89">
        <f t="shared" si="0"/>
        <v>42</v>
      </c>
      <c r="L24" s="83">
        <v>20</v>
      </c>
    </row>
    <row r="25" spans="1:12" ht="15.75" thickBot="1" x14ac:dyDescent="0.3">
      <c r="A25" s="34" t="s">
        <v>79</v>
      </c>
      <c r="B25" s="34" t="s">
        <v>80</v>
      </c>
      <c r="C25" s="35">
        <v>2006</v>
      </c>
      <c r="D25" s="36" t="s">
        <v>78</v>
      </c>
      <c r="E25" s="52">
        <v>19.68</v>
      </c>
      <c r="F25" s="28">
        <v>20</v>
      </c>
      <c r="G25" s="99">
        <v>1.9</v>
      </c>
      <c r="H25" s="64">
        <v>2.2000000000000002</v>
      </c>
      <c r="I25" s="80">
        <v>2.2000000000000002</v>
      </c>
      <c r="J25" s="73">
        <v>22</v>
      </c>
      <c r="K25" s="81">
        <f t="shared" si="0"/>
        <v>42</v>
      </c>
      <c r="L25" s="84">
        <v>20</v>
      </c>
    </row>
    <row r="29" spans="1:12" ht="21" x14ac:dyDescent="0.35">
      <c r="A29" s="72" t="s">
        <v>212</v>
      </c>
    </row>
  </sheetData>
  <autoFilter ref="A3:L3">
    <sortState ref="A4:L25">
      <sortCondition ref="K3"/>
    </sortState>
  </autoFilter>
  <pageMargins left="0.25" right="0.25" top="0.75" bottom="0.75" header="0.3" footer="0.3"/>
  <pageSetup paperSize="9" orientation="landscape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M7" sqref="M7"/>
    </sheetView>
  </sheetViews>
  <sheetFormatPr defaultRowHeight="15" x14ac:dyDescent="0.25"/>
  <cols>
    <col min="1" max="1" width="12.7109375" style="15" customWidth="1"/>
    <col min="2" max="2" width="13.42578125" style="15" customWidth="1"/>
    <col min="3" max="3" width="15.28515625" style="1" customWidth="1"/>
    <col min="4" max="4" width="24.85546875" style="14" customWidth="1"/>
    <col min="5" max="5" width="9" style="2" customWidth="1"/>
    <col min="6" max="6" width="6.28515625" style="2" customWidth="1"/>
    <col min="7" max="7" width="9.42578125" style="3" customWidth="1"/>
    <col min="8" max="8" width="7.85546875" customWidth="1"/>
    <col min="9" max="9" width="8" style="3" customWidth="1"/>
    <col min="10" max="10" width="7.28515625" customWidth="1"/>
    <col min="11" max="11" width="7.7109375" customWidth="1"/>
  </cols>
  <sheetData>
    <row r="1" spans="1:12" s="4" customFormat="1" ht="25.5" customHeight="1" x14ac:dyDescent="0.25">
      <c r="A1" s="9"/>
      <c r="B1" s="9"/>
      <c r="C1" s="8" t="s">
        <v>167</v>
      </c>
      <c r="D1" s="12"/>
    </row>
    <row r="2" spans="1:12" ht="15.75" thickBot="1" x14ac:dyDescent="0.3"/>
    <row r="3" spans="1:12" ht="15.75" thickBot="1" x14ac:dyDescent="0.3">
      <c r="A3" s="6" t="s">
        <v>0</v>
      </c>
      <c r="B3" s="6" t="s">
        <v>1</v>
      </c>
      <c r="C3" s="6" t="s">
        <v>2</v>
      </c>
      <c r="D3" s="10" t="s">
        <v>3</v>
      </c>
      <c r="E3" s="16" t="s">
        <v>192</v>
      </c>
      <c r="F3" s="16" t="s">
        <v>193</v>
      </c>
      <c r="G3" s="16" t="s">
        <v>194</v>
      </c>
      <c r="H3" s="16" t="s">
        <v>195</v>
      </c>
      <c r="I3" s="16" t="s">
        <v>209</v>
      </c>
      <c r="J3" s="17" t="s">
        <v>193</v>
      </c>
      <c r="K3" s="17" t="s">
        <v>4</v>
      </c>
      <c r="L3" s="56" t="s">
        <v>5</v>
      </c>
    </row>
    <row r="4" spans="1:12" x14ac:dyDescent="0.25">
      <c r="A4" s="34" t="s">
        <v>16</v>
      </c>
      <c r="B4" s="34" t="s">
        <v>17</v>
      </c>
      <c r="C4" s="35">
        <v>2005</v>
      </c>
      <c r="D4" s="95" t="s">
        <v>98</v>
      </c>
      <c r="E4" s="49">
        <v>15.51</v>
      </c>
      <c r="F4" s="21">
        <v>4</v>
      </c>
      <c r="G4" s="92">
        <v>3.51</v>
      </c>
      <c r="H4" s="61">
        <v>3.57</v>
      </c>
      <c r="I4" s="61">
        <v>3.57</v>
      </c>
      <c r="J4" s="21">
        <v>2</v>
      </c>
      <c r="K4" s="37">
        <f t="shared" ref="K4:K24" si="0">F4+J4</f>
        <v>6</v>
      </c>
      <c r="L4" s="82">
        <v>1</v>
      </c>
    </row>
    <row r="5" spans="1:12" x14ac:dyDescent="0.25">
      <c r="A5" s="34" t="s">
        <v>13</v>
      </c>
      <c r="B5" s="34" t="s">
        <v>14</v>
      </c>
      <c r="C5" s="59">
        <v>39001</v>
      </c>
      <c r="D5" s="95" t="s">
        <v>98</v>
      </c>
      <c r="E5" s="50">
        <v>15.72</v>
      </c>
      <c r="F5" s="25">
        <v>6</v>
      </c>
      <c r="G5" s="93">
        <v>3.43</v>
      </c>
      <c r="H5" s="63">
        <v>3.57</v>
      </c>
      <c r="I5" s="62">
        <v>3.57</v>
      </c>
      <c r="J5" s="47">
        <v>1</v>
      </c>
      <c r="K5" s="37">
        <f t="shared" si="0"/>
        <v>7</v>
      </c>
      <c r="L5" s="83">
        <v>2</v>
      </c>
    </row>
    <row r="6" spans="1:12" x14ac:dyDescent="0.25">
      <c r="A6" s="34" t="s">
        <v>74</v>
      </c>
      <c r="B6" s="34" t="s">
        <v>75</v>
      </c>
      <c r="C6" s="59">
        <v>38825</v>
      </c>
      <c r="D6" s="95" t="s">
        <v>60</v>
      </c>
      <c r="E6" s="50">
        <v>15.47</v>
      </c>
      <c r="F6" s="25">
        <v>3</v>
      </c>
      <c r="G6" s="93">
        <v>3.47</v>
      </c>
      <c r="H6" s="63">
        <v>3.31</v>
      </c>
      <c r="I6" s="63">
        <v>3.47</v>
      </c>
      <c r="J6" s="25">
        <v>4</v>
      </c>
      <c r="K6" s="37">
        <f t="shared" si="0"/>
        <v>7</v>
      </c>
      <c r="L6" s="83">
        <v>3</v>
      </c>
    </row>
    <row r="7" spans="1:12" x14ac:dyDescent="0.25">
      <c r="A7" s="34" t="s">
        <v>127</v>
      </c>
      <c r="B7" s="34" t="s">
        <v>128</v>
      </c>
      <c r="C7" s="59">
        <v>38779</v>
      </c>
      <c r="D7" s="95" t="s">
        <v>116</v>
      </c>
      <c r="E7" s="50">
        <v>15.19</v>
      </c>
      <c r="F7" s="25">
        <v>1</v>
      </c>
      <c r="G7" s="93">
        <v>3.42</v>
      </c>
      <c r="H7" s="63">
        <v>3.44</v>
      </c>
      <c r="I7" s="62">
        <v>3.44</v>
      </c>
      <c r="J7" s="47">
        <v>6</v>
      </c>
      <c r="K7" s="37">
        <f t="shared" si="0"/>
        <v>7</v>
      </c>
      <c r="L7" s="83">
        <v>4</v>
      </c>
    </row>
    <row r="8" spans="1:12" x14ac:dyDescent="0.25">
      <c r="A8" s="34" t="s">
        <v>120</v>
      </c>
      <c r="B8" s="34" t="s">
        <v>37</v>
      </c>
      <c r="C8" s="35">
        <v>2005</v>
      </c>
      <c r="D8" s="95" t="s">
        <v>116</v>
      </c>
      <c r="E8" s="50">
        <v>15.82</v>
      </c>
      <c r="F8" s="25">
        <v>8</v>
      </c>
      <c r="G8" s="93">
        <v>3.18</v>
      </c>
      <c r="H8" s="63">
        <v>3.48</v>
      </c>
      <c r="I8" s="63">
        <v>3.48</v>
      </c>
      <c r="J8" s="25">
        <v>3</v>
      </c>
      <c r="K8" s="37">
        <f t="shared" si="0"/>
        <v>11</v>
      </c>
      <c r="L8" s="83">
        <v>5</v>
      </c>
    </row>
    <row r="9" spans="1:12" x14ac:dyDescent="0.25">
      <c r="A9" s="34" t="s">
        <v>28</v>
      </c>
      <c r="B9" s="34" t="s">
        <v>29</v>
      </c>
      <c r="C9" s="35">
        <v>2005</v>
      </c>
      <c r="D9" s="95" t="s">
        <v>116</v>
      </c>
      <c r="E9" s="50">
        <v>15.38</v>
      </c>
      <c r="F9" s="25">
        <v>2</v>
      </c>
      <c r="G9" s="93">
        <v>3.23</v>
      </c>
      <c r="H9" s="63">
        <v>3.32</v>
      </c>
      <c r="I9" s="63">
        <v>3.32</v>
      </c>
      <c r="J9" s="47">
        <v>10</v>
      </c>
      <c r="K9" s="37">
        <f t="shared" si="0"/>
        <v>12</v>
      </c>
      <c r="L9" s="83">
        <v>6</v>
      </c>
    </row>
    <row r="10" spans="1:12" x14ac:dyDescent="0.25">
      <c r="A10" s="34" t="s">
        <v>46</v>
      </c>
      <c r="B10" s="34" t="s">
        <v>47</v>
      </c>
      <c r="C10" s="35">
        <v>2005</v>
      </c>
      <c r="D10" s="95" t="s">
        <v>43</v>
      </c>
      <c r="E10" s="50">
        <v>15.6</v>
      </c>
      <c r="F10" s="25">
        <v>5</v>
      </c>
      <c r="G10" s="93">
        <v>3.35</v>
      </c>
      <c r="H10" s="63">
        <v>3.26</v>
      </c>
      <c r="I10" s="62">
        <v>3.35</v>
      </c>
      <c r="J10" s="25">
        <v>8</v>
      </c>
      <c r="K10" s="37">
        <f t="shared" si="0"/>
        <v>13</v>
      </c>
      <c r="L10" s="83">
        <v>7</v>
      </c>
    </row>
    <row r="11" spans="1:12" x14ac:dyDescent="0.25">
      <c r="A11" s="34" t="s">
        <v>34</v>
      </c>
      <c r="B11" s="34" t="s">
        <v>35</v>
      </c>
      <c r="C11" s="35">
        <v>2006</v>
      </c>
      <c r="D11" s="95" t="s">
        <v>116</v>
      </c>
      <c r="E11" s="50">
        <v>16.059999999999999</v>
      </c>
      <c r="F11" s="25">
        <v>10</v>
      </c>
      <c r="G11" s="93">
        <v>3.47</v>
      </c>
      <c r="H11" s="63">
        <v>3.33</v>
      </c>
      <c r="I11" s="63">
        <v>3.47</v>
      </c>
      <c r="J11" s="47">
        <v>4</v>
      </c>
      <c r="K11" s="37">
        <f t="shared" si="0"/>
        <v>14</v>
      </c>
      <c r="L11" s="83">
        <v>8</v>
      </c>
    </row>
    <row r="12" spans="1:12" x14ac:dyDescent="0.25">
      <c r="A12" s="34" t="s">
        <v>108</v>
      </c>
      <c r="B12" s="34" t="s">
        <v>109</v>
      </c>
      <c r="C12" s="35">
        <v>2006</v>
      </c>
      <c r="D12" s="95" t="s">
        <v>98</v>
      </c>
      <c r="E12" s="50">
        <v>16.04</v>
      </c>
      <c r="F12" s="25">
        <v>9</v>
      </c>
      <c r="G12" s="93">
        <v>3.42</v>
      </c>
      <c r="H12" s="63">
        <v>3.35</v>
      </c>
      <c r="I12" s="62">
        <v>3.42</v>
      </c>
      <c r="J12" s="25">
        <v>7</v>
      </c>
      <c r="K12" s="37">
        <f t="shared" si="0"/>
        <v>16</v>
      </c>
      <c r="L12" s="83">
        <v>9</v>
      </c>
    </row>
    <row r="13" spans="1:12" x14ac:dyDescent="0.25">
      <c r="A13" s="34" t="s">
        <v>121</v>
      </c>
      <c r="B13" s="34" t="s">
        <v>122</v>
      </c>
      <c r="C13" s="35">
        <v>2005</v>
      </c>
      <c r="D13" s="95" t="s">
        <v>116</v>
      </c>
      <c r="E13" s="50">
        <v>16.18</v>
      </c>
      <c r="F13" s="25">
        <v>11</v>
      </c>
      <c r="G13" s="93">
        <v>2.8</v>
      </c>
      <c r="H13" s="63">
        <v>3.35</v>
      </c>
      <c r="I13" s="63">
        <v>3.35</v>
      </c>
      <c r="J13" s="47">
        <v>8</v>
      </c>
      <c r="K13" s="37">
        <f t="shared" si="0"/>
        <v>19</v>
      </c>
      <c r="L13" s="83">
        <v>10</v>
      </c>
    </row>
    <row r="14" spans="1:12" x14ac:dyDescent="0.25">
      <c r="A14" s="34" t="s">
        <v>123</v>
      </c>
      <c r="B14" s="34" t="s">
        <v>33</v>
      </c>
      <c r="C14" s="35">
        <v>2005</v>
      </c>
      <c r="D14" s="95" t="s">
        <v>116</v>
      </c>
      <c r="E14" s="50">
        <v>15.74</v>
      </c>
      <c r="F14" s="25">
        <v>7</v>
      </c>
      <c r="G14" s="93">
        <v>2.85</v>
      </c>
      <c r="H14" s="63">
        <v>3.04</v>
      </c>
      <c r="I14" s="63">
        <v>3.04</v>
      </c>
      <c r="J14" s="25">
        <v>15</v>
      </c>
      <c r="K14" s="37">
        <f t="shared" si="0"/>
        <v>22</v>
      </c>
      <c r="L14" s="83">
        <v>11</v>
      </c>
    </row>
    <row r="15" spans="1:12" x14ac:dyDescent="0.25">
      <c r="A15" s="34" t="s">
        <v>130</v>
      </c>
      <c r="B15" s="34" t="s">
        <v>19</v>
      </c>
      <c r="C15" s="35">
        <v>2005</v>
      </c>
      <c r="D15" s="95" t="s">
        <v>116</v>
      </c>
      <c r="E15" s="50">
        <v>16.440000000000001</v>
      </c>
      <c r="F15" s="25">
        <v>12</v>
      </c>
      <c r="G15" s="93">
        <v>3.12</v>
      </c>
      <c r="H15" s="63">
        <v>3.24</v>
      </c>
      <c r="I15" s="62">
        <v>3.24</v>
      </c>
      <c r="J15" s="47">
        <v>11</v>
      </c>
      <c r="K15" s="37">
        <f t="shared" si="0"/>
        <v>23</v>
      </c>
      <c r="L15" s="83">
        <v>12</v>
      </c>
    </row>
    <row r="16" spans="1:12" x14ac:dyDescent="0.25">
      <c r="A16" s="34" t="s">
        <v>175</v>
      </c>
      <c r="B16" s="34" t="s">
        <v>15</v>
      </c>
      <c r="C16" s="35">
        <v>2005</v>
      </c>
      <c r="D16" s="95" t="s">
        <v>176</v>
      </c>
      <c r="E16" s="50">
        <v>16.489999999999998</v>
      </c>
      <c r="F16" s="25">
        <v>13</v>
      </c>
      <c r="G16" s="93">
        <v>3.24</v>
      </c>
      <c r="H16" s="62">
        <v>3.2</v>
      </c>
      <c r="I16" s="62">
        <v>3.24</v>
      </c>
      <c r="J16" s="25">
        <v>11</v>
      </c>
      <c r="K16" s="37">
        <f t="shared" si="0"/>
        <v>24</v>
      </c>
      <c r="L16" s="83">
        <v>13</v>
      </c>
    </row>
    <row r="17" spans="1:12" x14ac:dyDescent="0.25">
      <c r="A17" s="34" t="s">
        <v>177</v>
      </c>
      <c r="B17" s="34" t="s">
        <v>30</v>
      </c>
      <c r="C17" s="35">
        <v>2006</v>
      </c>
      <c r="D17" s="95" t="s">
        <v>176</v>
      </c>
      <c r="E17" s="50">
        <v>16.649999999999999</v>
      </c>
      <c r="F17" s="25">
        <v>14</v>
      </c>
      <c r="G17" s="93">
        <v>3.1</v>
      </c>
      <c r="H17" s="62">
        <v>2.85</v>
      </c>
      <c r="I17" s="63">
        <v>3.1</v>
      </c>
      <c r="J17" s="47">
        <v>14</v>
      </c>
      <c r="K17" s="37">
        <f t="shared" si="0"/>
        <v>28</v>
      </c>
      <c r="L17" s="83">
        <v>14</v>
      </c>
    </row>
    <row r="18" spans="1:12" x14ac:dyDescent="0.25">
      <c r="A18" s="34" t="s">
        <v>44</v>
      </c>
      <c r="B18" s="34" t="s">
        <v>45</v>
      </c>
      <c r="C18" s="35">
        <v>2005</v>
      </c>
      <c r="D18" s="95" t="s">
        <v>43</v>
      </c>
      <c r="E18" s="50">
        <v>17.25</v>
      </c>
      <c r="F18" s="25">
        <v>16</v>
      </c>
      <c r="G18" s="93">
        <v>3.11</v>
      </c>
      <c r="H18" s="63">
        <v>2.92</v>
      </c>
      <c r="I18" s="63">
        <v>3.11</v>
      </c>
      <c r="J18" s="25">
        <v>13</v>
      </c>
      <c r="K18" s="37">
        <f t="shared" si="0"/>
        <v>29</v>
      </c>
      <c r="L18" s="83">
        <v>15</v>
      </c>
    </row>
    <row r="19" spans="1:12" x14ac:dyDescent="0.25">
      <c r="A19" s="34" t="s">
        <v>129</v>
      </c>
      <c r="B19" s="34" t="s">
        <v>29</v>
      </c>
      <c r="C19" s="35">
        <v>2005</v>
      </c>
      <c r="D19" s="95" t="s">
        <v>116</v>
      </c>
      <c r="E19" s="50">
        <v>16.84</v>
      </c>
      <c r="F19" s="25">
        <v>15</v>
      </c>
      <c r="G19" s="93">
        <v>2.97</v>
      </c>
      <c r="H19" s="63">
        <v>3</v>
      </c>
      <c r="I19" s="63">
        <v>3</v>
      </c>
      <c r="J19" s="25">
        <v>17</v>
      </c>
      <c r="K19" s="37">
        <f t="shared" si="0"/>
        <v>32</v>
      </c>
      <c r="L19" s="83">
        <v>16</v>
      </c>
    </row>
    <row r="20" spans="1:12" x14ac:dyDescent="0.25">
      <c r="A20" s="34" t="s">
        <v>82</v>
      </c>
      <c r="B20" s="34" t="s">
        <v>83</v>
      </c>
      <c r="C20" s="35">
        <v>2005</v>
      </c>
      <c r="D20" s="95" t="s">
        <v>78</v>
      </c>
      <c r="E20" s="50">
        <v>17.29</v>
      </c>
      <c r="F20" s="25">
        <v>17</v>
      </c>
      <c r="G20" s="93">
        <v>3.03</v>
      </c>
      <c r="H20" s="63">
        <v>2.92</v>
      </c>
      <c r="I20" s="63">
        <v>3.03</v>
      </c>
      <c r="J20" s="47">
        <v>16</v>
      </c>
      <c r="K20" s="37">
        <f t="shared" si="0"/>
        <v>33</v>
      </c>
      <c r="L20" s="83">
        <v>17</v>
      </c>
    </row>
    <row r="21" spans="1:12" x14ac:dyDescent="0.25">
      <c r="A21" s="34" t="s">
        <v>124</v>
      </c>
      <c r="B21" s="34" t="s">
        <v>125</v>
      </c>
      <c r="C21" s="35">
        <v>2006</v>
      </c>
      <c r="D21" s="95" t="s">
        <v>116</v>
      </c>
      <c r="E21" s="50">
        <v>17.29</v>
      </c>
      <c r="F21" s="25">
        <v>17</v>
      </c>
      <c r="G21" s="93">
        <v>2.78</v>
      </c>
      <c r="H21" s="63">
        <v>2.82</v>
      </c>
      <c r="I21" s="63">
        <v>2.78</v>
      </c>
      <c r="J21" s="25">
        <v>19</v>
      </c>
      <c r="K21" s="37">
        <f t="shared" si="0"/>
        <v>36</v>
      </c>
      <c r="L21" s="83">
        <v>18</v>
      </c>
    </row>
    <row r="22" spans="1:12" x14ac:dyDescent="0.25">
      <c r="A22" s="34" t="s">
        <v>106</v>
      </c>
      <c r="B22" s="34" t="s">
        <v>107</v>
      </c>
      <c r="C22" s="35">
        <v>2005</v>
      </c>
      <c r="D22" s="95" t="s">
        <v>98</v>
      </c>
      <c r="E22" s="50">
        <v>17.670000000000002</v>
      </c>
      <c r="F22" s="25">
        <v>19</v>
      </c>
      <c r="G22" s="93">
        <v>2.52</v>
      </c>
      <c r="H22" s="63">
        <v>2.9</v>
      </c>
      <c r="I22" s="62">
        <v>2.9</v>
      </c>
      <c r="J22" s="47">
        <v>18</v>
      </c>
      <c r="K22" s="37">
        <f t="shared" si="0"/>
        <v>37</v>
      </c>
      <c r="L22" s="83">
        <v>19</v>
      </c>
    </row>
    <row r="23" spans="1:12" x14ac:dyDescent="0.25">
      <c r="A23" s="34" t="s">
        <v>18</v>
      </c>
      <c r="B23" s="34" t="s">
        <v>36</v>
      </c>
      <c r="C23" s="35">
        <v>2006</v>
      </c>
      <c r="D23" s="95" t="s">
        <v>116</v>
      </c>
      <c r="E23" s="50">
        <v>18.45</v>
      </c>
      <c r="F23" s="25">
        <v>20</v>
      </c>
      <c r="G23" s="93">
        <v>2.34</v>
      </c>
      <c r="H23" s="63">
        <v>2.48</v>
      </c>
      <c r="I23" s="62">
        <v>2.48</v>
      </c>
      <c r="J23" s="47">
        <v>20</v>
      </c>
      <c r="K23" s="37">
        <f t="shared" si="0"/>
        <v>40</v>
      </c>
      <c r="L23" s="83">
        <v>20</v>
      </c>
    </row>
    <row r="24" spans="1:12" ht="15.75" thickBot="1" x14ac:dyDescent="0.3">
      <c r="A24" s="34" t="s">
        <v>126</v>
      </c>
      <c r="B24" s="34" t="s">
        <v>38</v>
      </c>
      <c r="C24" s="35">
        <v>2006</v>
      </c>
      <c r="D24" s="95" t="s">
        <v>116</v>
      </c>
      <c r="E24" s="52">
        <v>22.42</v>
      </c>
      <c r="F24" s="28">
        <v>21</v>
      </c>
      <c r="G24" s="94">
        <v>2.08</v>
      </c>
      <c r="H24" s="64">
        <v>2.17</v>
      </c>
      <c r="I24" s="64">
        <v>2.17</v>
      </c>
      <c r="J24" s="28">
        <v>21</v>
      </c>
      <c r="K24" s="37">
        <f t="shared" si="0"/>
        <v>42</v>
      </c>
      <c r="L24" s="83">
        <v>21</v>
      </c>
    </row>
    <row r="25" spans="1:12" x14ac:dyDescent="0.25">
      <c r="I25"/>
    </row>
    <row r="28" spans="1:12" ht="21" x14ac:dyDescent="0.35">
      <c r="A28" s="72" t="s">
        <v>212</v>
      </c>
    </row>
  </sheetData>
  <autoFilter ref="A3:L3">
    <sortState ref="A4:L24">
      <sortCondition ref="L3"/>
    </sortState>
  </autoFilter>
  <pageMargins left="0.25" right="0.25" top="0.75" bottom="0.75" header="0.3" footer="0.3"/>
  <pageSetup paperSize="9" orientation="landscape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A10" workbookViewId="0">
      <selection activeCell="A27" sqref="A27"/>
    </sheetView>
  </sheetViews>
  <sheetFormatPr defaultRowHeight="15" x14ac:dyDescent="0.25"/>
  <cols>
    <col min="1" max="1" width="9.5703125" style="15" customWidth="1"/>
    <col min="2" max="2" width="12.140625" style="15" customWidth="1"/>
    <col min="3" max="3" width="11.42578125" style="1" customWidth="1"/>
    <col min="4" max="4" width="18.140625" style="14" customWidth="1"/>
    <col min="5" max="5" width="10.7109375" style="2" customWidth="1"/>
    <col min="6" max="6" width="6.7109375" style="2" customWidth="1"/>
    <col min="7" max="7" width="9.28515625" style="3" customWidth="1"/>
    <col min="8" max="8" width="9" style="3" customWidth="1"/>
    <col min="9" max="9" width="8" style="3" customWidth="1"/>
    <col min="10" max="10" width="7.28515625" customWidth="1"/>
    <col min="11" max="11" width="7.7109375" customWidth="1"/>
  </cols>
  <sheetData>
    <row r="1" spans="1:12" s="4" customFormat="1" ht="22.5" customHeight="1" x14ac:dyDescent="0.25">
      <c r="A1" s="9"/>
      <c r="B1" s="9"/>
      <c r="C1" s="8" t="s">
        <v>171</v>
      </c>
      <c r="D1" s="12"/>
    </row>
    <row r="2" spans="1:12" ht="15.75" thickBot="1" x14ac:dyDescent="0.3">
      <c r="C2" s="11"/>
    </row>
    <row r="3" spans="1:12" ht="15.75" thickBot="1" x14ac:dyDescent="0.3">
      <c r="A3" s="6" t="s">
        <v>0</v>
      </c>
      <c r="B3" s="6" t="s">
        <v>1</v>
      </c>
      <c r="C3" s="10" t="s">
        <v>2</v>
      </c>
      <c r="D3" s="13" t="s">
        <v>3</v>
      </c>
      <c r="E3" s="16" t="s">
        <v>196</v>
      </c>
      <c r="F3" s="16" t="s">
        <v>193</v>
      </c>
      <c r="G3" s="16" t="s">
        <v>197</v>
      </c>
      <c r="H3" s="16" t="s">
        <v>198</v>
      </c>
      <c r="I3" s="16" t="s">
        <v>209</v>
      </c>
      <c r="J3" s="17" t="s">
        <v>193</v>
      </c>
      <c r="K3" s="17" t="s">
        <v>4</v>
      </c>
      <c r="L3" s="56" t="s">
        <v>5</v>
      </c>
    </row>
    <row r="4" spans="1:12" x14ac:dyDescent="0.25">
      <c r="A4" s="34" t="s">
        <v>158</v>
      </c>
      <c r="B4" s="34" t="s">
        <v>22</v>
      </c>
      <c r="C4" s="39">
        <v>2007</v>
      </c>
      <c r="D4" s="36" t="s">
        <v>152</v>
      </c>
      <c r="E4" s="50">
        <v>13.58</v>
      </c>
      <c r="F4" s="33">
        <v>3</v>
      </c>
      <c r="G4" s="67">
        <v>17.2</v>
      </c>
      <c r="H4" s="61">
        <v>15.2</v>
      </c>
      <c r="I4" s="68">
        <v>17.2</v>
      </c>
      <c r="J4" s="88">
        <v>2</v>
      </c>
      <c r="K4" s="89">
        <f t="shared" ref="K4:K24" si="0">F4+J4</f>
        <v>5</v>
      </c>
      <c r="L4" s="82">
        <v>1</v>
      </c>
    </row>
    <row r="5" spans="1:12" x14ac:dyDescent="0.25">
      <c r="A5" s="34" t="s">
        <v>49</v>
      </c>
      <c r="B5" s="34" t="s">
        <v>50</v>
      </c>
      <c r="C5" s="71">
        <v>39216</v>
      </c>
      <c r="D5" s="36" t="s">
        <v>43</v>
      </c>
      <c r="E5" s="50">
        <v>13.29</v>
      </c>
      <c r="F5" s="33">
        <v>1</v>
      </c>
      <c r="G5" s="65">
        <v>12.6</v>
      </c>
      <c r="H5" s="63">
        <v>16.8</v>
      </c>
      <c r="I5" s="63">
        <v>16.8</v>
      </c>
      <c r="J5" s="46">
        <v>5</v>
      </c>
      <c r="K5" s="81">
        <f t="shared" si="0"/>
        <v>6</v>
      </c>
      <c r="L5" s="83">
        <v>2</v>
      </c>
    </row>
    <row r="6" spans="1:12" x14ac:dyDescent="0.25">
      <c r="A6" s="34" t="s">
        <v>71</v>
      </c>
      <c r="B6" s="34" t="s">
        <v>7</v>
      </c>
      <c r="C6" s="71">
        <v>39321</v>
      </c>
      <c r="D6" s="36" t="s">
        <v>60</v>
      </c>
      <c r="E6" s="50">
        <v>13.3</v>
      </c>
      <c r="F6" s="33">
        <v>2</v>
      </c>
      <c r="G6" s="65">
        <v>15.2</v>
      </c>
      <c r="H6" s="63">
        <v>16.8</v>
      </c>
      <c r="I6" s="63">
        <v>16.8</v>
      </c>
      <c r="J6" s="69">
        <v>5</v>
      </c>
      <c r="K6" s="89">
        <f t="shared" si="0"/>
        <v>7</v>
      </c>
      <c r="L6" s="83">
        <v>3</v>
      </c>
    </row>
    <row r="7" spans="1:12" x14ac:dyDescent="0.25">
      <c r="A7" s="34" t="s">
        <v>184</v>
      </c>
      <c r="B7" s="34" t="s">
        <v>52</v>
      </c>
      <c r="C7" s="71">
        <v>39126</v>
      </c>
      <c r="D7" s="36" t="s">
        <v>176</v>
      </c>
      <c r="E7" s="50">
        <v>14</v>
      </c>
      <c r="F7" s="33">
        <v>6</v>
      </c>
      <c r="G7" s="65">
        <v>17.8</v>
      </c>
      <c r="H7" s="62">
        <v>16.399999999999999</v>
      </c>
      <c r="I7" s="63">
        <v>17.8</v>
      </c>
      <c r="J7" s="69">
        <v>1</v>
      </c>
      <c r="K7" s="81">
        <f t="shared" si="0"/>
        <v>7</v>
      </c>
      <c r="L7" s="83">
        <v>4</v>
      </c>
    </row>
    <row r="8" spans="1:12" x14ac:dyDescent="0.25">
      <c r="A8" s="34" t="s">
        <v>173</v>
      </c>
      <c r="B8" s="34" t="s">
        <v>8</v>
      </c>
      <c r="C8" s="39">
        <v>2008</v>
      </c>
      <c r="D8" s="36" t="s">
        <v>174</v>
      </c>
      <c r="E8" s="50">
        <v>13.86</v>
      </c>
      <c r="F8" s="33">
        <v>4</v>
      </c>
      <c r="G8" s="65">
        <v>15</v>
      </c>
      <c r="H8" s="62">
        <v>12</v>
      </c>
      <c r="I8" s="63">
        <v>15</v>
      </c>
      <c r="J8" s="46">
        <v>8</v>
      </c>
      <c r="K8" s="89">
        <f t="shared" si="0"/>
        <v>12</v>
      </c>
      <c r="L8" s="83">
        <v>5</v>
      </c>
    </row>
    <row r="9" spans="1:12" x14ac:dyDescent="0.25">
      <c r="A9" s="34" t="s">
        <v>27</v>
      </c>
      <c r="B9" s="34" t="s">
        <v>7</v>
      </c>
      <c r="C9" s="39">
        <v>2008</v>
      </c>
      <c r="D9" s="36" t="s">
        <v>60</v>
      </c>
      <c r="E9" s="50">
        <v>14.31</v>
      </c>
      <c r="F9" s="33">
        <v>9</v>
      </c>
      <c r="G9" s="65">
        <v>10.8</v>
      </c>
      <c r="H9" s="63">
        <v>16.600000000000001</v>
      </c>
      <c r="I9" s="63">
        <v>16.600000000000001</v>
      </c>
      <c r="J9" s="69">
        <v>7</v>
      </c>
      <c r="K9" s="81">
        <f t="shared" si="0"/>
        <v>16</v>
      </c>
      <c r="L9" s="83">
        <v>6</v>
      </c>
    </row>
    <row r="10" spans="1:12" x14ac:dyDescent="0.25">
      <c r="A10" s="34" t="s">
        <v>135</v>
      </c>
      <c r="B10" s="34" t="s">
        <v>136</v>
      </c>
      <c r="C10" s="39">
        <v>2007</v>
      </c>
      <c r="D10" s="36" t="s">
        <v>116</v>
      </c>
      <c r="E10" s="50">
        <v>14.8</v>
      </c>
      <c r="F10" s="33">
        <v>13</v>
      </c>
      <c r="G10" s="65">
        <v>12.2</v>
      </c>
      <c r="H10" s="63">
        <v>16.899999999999999</v>
      </c>
      <c r="I10" s="63">
        <v>16.899999999999999</v>
      </c>
      <c r="J10" s="69">
        <v>3</v>
      </c>
      <c r="K10" s="81">
        <f t="shared" si="0"/>
        <v>16</v>
      </c>
      <c r="L10" s="83">
        <v>7</v>
      </c>
    </row>
    <row r="11" spans="1:12" x14ac:dyDescent="0.25">
      <c r="A11" s="34" t="s">
        <v>150</v>
      </c>
      <c r="B11" s="34" t="s">
        <v>159</v>
      </c>
      <c r="C11" s="71">
        <v>39769</v>
      </c>
      <c r="D11" s="36" t="s">
        <v>152</v>
      </c>
      <c r="E11" s="50">
        <v>13.99</v>
      </c>
      <c r="F11" s="33">
        <v>5</v>
      </c>
      <c r="G11" s="65">
        <v>11.8</v>
      </c>
      <c r="H11" s="62">
        <v>12.4</v>
      </c>
      <c r="I11" s="63">
        <v>12.4</v>
      </c>
      <c r="J11" s="69">
        <v>13</v>
      </c>
      <c r="K11" s="81">
        <f t="shared" si="0"/>
        <v>18</v>
      </c>
      <c r="L11" s="83">
        <v>8</v>
      </c>
    </row>
    <row r="12" spans="1:12" x14ac:dyDescent="0.25">
      <c r="A12" s="34" t="s">
        <v>84</v>
      </c>
      <c r="B12" s="34" t="s">
        <v>24</v>
      </c>
      <c r="C12" s="71">
        <v>39736</v>
      </c>
      <c r="D12" s="36" t="s">
        <v>78</v>
      </c>
      <c r="E12" s="50">
        <v>15.16</v>
      </c>
      <c r="F12" s="33">
        <v>14</v>
      </c>
      <c r="G12" s="65">
        <v>16.8</v>
      </c>
      <c r="H12" s="63">
        <v>14.2</v>
      </c>
      <c r="I12" s="63">
        <v>16.8</v>
      </c>
      <c r="J12" s="46">
        <v>4</v>
      </c>
      <c r="K12" s="89">
        <f t="shared" si="0"/>
        <v>18</v>
      </c>
      <c r="L12" s="83">
        <v>9</v>
      </c>
    </row>
    <row r="13" spans="1:12" x14ac:dyDescent="0.25">
      <c r="A13" s="34" t="s">
        <v>51</v>
      </c>
      <c r="B13" s="34" t="s">
        <v>52</v>
      </c>
      <c r="C13" s="71">
        <v>39696</v>
      </c>
      <c r="D13" s="36" t="s">
        <v>43</v>
      </c>
      <c r="E13" s="50">
        <v>14.2</v>
      </c>
      <c r="F13" s="33">
        <v>8</v>
      </c>
      <c r="G13" s="65">
        <v>14.8</v>
      </c>
      <c r="H13" s="63">
        <v>13.8</v>
      </c>
      <c r="I13" s="62">
        <v>14.8</v>
      </c>
      <c r="J13" s="46">
        <v>10</v>
      </c>
      <c r="K13" s="89">
        <f t="shared" si="0"/>
        <v>18</v>
      </c>
      <c r="L13" s="83">
        <v>10</v>
      </c>
    </row>
    <row r="14" spans="1:12" x14ac:dyDescent="0.25">
      <c r="A14" s="34" t="s">
        <v>48</v>
      </c>
      <c r="B14" s="34" t="s">
        <v>25</v>
      </c>
      <c r="C14" s="90">
        <v>2008</v>
      </c>
      <c r="D14" s="36" t="s">
        <v>43</v>
      </c>
      <c r="E14" s="50">
        <v>14.1</v>
      </c>
      <c r="F14" s="33">
        <v>7</v>
      </c>
      <c r="G14" s="65">
        <v>8.1999999999999993</v>
      </c>
      <c r="H14" s="63">
        <v>12.4</v>
      </c>
      <c r="I14" s="62">
        <v>12.4</v>
      </c>
      <c r="J14" s="46">
        <v>13</v>
      </c>
      <c r="K14" s="89">
        <f t="shared" si="0"/>
        <v>20</v>
      </c>
      <c r="L14" s="83">
        <v>11</v>
      </c>
    </row>
    <row r="15" spans="1:12" x14ac:dyDescent="0.25">
      <c r="A15" s="34" t="s">
        <v>114</v>
      </c>
      <c r="B15" s="34" t="s">
        <v>115</v>
      </c>
      <c r="C15" s="39">
        <v>2007</v>
      </c>
      <c r="D15" s="36" t="s">
        <v>98</v>
      </c>
      <c r="E15" s="50">
        <v>14.69</v>
      </c>
      <c r="F15" s="33">
        <v>12</v>
      </c>
      <c r="G15" s="65">
        <v>15</v>
      </c>
      <c r="H15" s="63">
        <v>12.2</v>
      </c>
      <c r="I15" s="62">
        <v>15</v>
      </c>
      <c r="J15" s="69">
        <v>9</v>
      </c>
      <c r="K15" s="81">
        <f t="shared" si="0"/>
        <v>21</v>
      </c>
      <c r="L15" s="83">
        <v>12</v>
      </c>
    </row>
    <row r="16" spans="1:12" x14ac:dyDescent="0.25">
      <c r="A16" s="34" t="s">
        <v>157</v>
      </c>
      <c r="B16" s="34" t="s">
        <v>205</v>
      </c>
      <c r="C16" s="39">
        <v>2008</v>
      </c>
      <c r="D16" s="36" t="s">
        <v>152</v>
      </c>
      <c r="E16" s="50">
        <v>14.66</v>
      </c>
      <c r="F16" s="33">
        <v>11</v>
      </c>
      <c r="G16" s="65">
        <v>12.8</v>
      </c>
      <c r="H16" s="63">
        <v>14</v>
      </c>
      <c r="I16" s="63">
        <v>14</v>
      </c>
      <c r="J16" s="69">
        <v>11</v>
      </c>
      <c r="K16" s="81">
        <f t="shared" si="0"/>
        <v>22</v>
      </c>
      <c r="L16" s="83">
        <v>13</v>
      </c>
    </row>
    <row r="17" spans="1:12" x14ac:dyDescent="0.25">
      <c r="A17" s="34" t="s">
        <v>53</v>
      </c>
      <c r="B17" s="34" t="s">
        <v>40</v>
      </c>
      <c r="C17" s="39">
        <v>2008</v>
      </c>
      <c r="D17" s="36" t="s">
        <v>43</v>
      </c>
      <c r="E17" s="50">
        <v>14.5</v>
      </c>
      <c r="F17" s="33">
        <v>10</v>
      </c>
      <c r="G17" s="65">
        <v>10</v>
      </c>
      <c r="H17" s="63">
        <v>10.8</v>
      </c>
      <c r="I17" s="62">
        <v>10.8</v>
      </c>
      <c r="J17" s="69">
        <v>15</v>
      </c>
      <c r="K17" s="81">
        <f t="shared" si="0"/>
        <v>25</v>
      </c>
      <c r="L17" s="83">
        <v>14</v>
      </c>
    </row>
    <row r="18" spans="1:12" x14ac:dyDescent="0.25">
      <c r="A18" s="34" t="s">
        <v>133</v>
      </c>
      <c r="B18" s="34" t="s">
        <v>55</v>
      </c>
      <c r="C18" s="39">
        <v>2007</v>
      </c>
      <c r="D18" s="36" t="s">
        <v>116</v>
      </c>
      <c r="E18" s="50">
        <v>15.8</v>
      </c>
      <c r="F18" s="33">
        <v>19</v>
      </c>
      <c r="G18" s="65">
        <v>12</v>
      </c>
      <c r="H18" s="63">
        <v>13.8</v>
      </c>
      <c r="I18" s="63">
        <v>13.8</v>
      </c>
      <c r="J18" s="46">
        <v>12</v>
      </c>
      <c r="K18" s="89">
        <f t="shared" si="0"/>
        <v>31</v>
      </c>
      <c r="L18" s="83">
        <v>15</v>
      </c>
    </row>
    <row r="19" spans="1:12" x14ac:dyDescent="0.25">
      <c r="A19" s="34" t="s">
        <v>137</v>
      </c>
      <c r="B19" s="34" t="s">
        <v>42</v>
      </c>
      <c r="C19" s="39">
        <v>2008</v>
      </c>
      <c r="D19" s="36" t="s">
        <v>116</v>
      </c>
      <c r="E19" s="50">
        <v>15.74</v>
      </c>
      <c r="F19" s="33">
        <v>16</v>
      </c>
      <c r="G19" s="65">
        <v>10.6</v>
      </c>
      <c r="H19" s="63">
        <v>6.9</v>
      </c>
      <c r="I19" s="63">
        <v>10.6</v>
      </c>
      <c r="J19" s="46">
        <v>16</v>
      </c>
      <c r="K19" s="89">
        <f t="shared" si="0"/>
        <v>32</v>
      </c>
      <c r="L19" s="83">
        <v>16</v>
      </c>
    </row>
    <row r="20" spans="1:12" x14ac:dyDescent="0.25">
      <c r="A20" s="34" t="s">
        <v>84</v>
      </c>
      <c r="B20" s="34" t="s">
        <v>134</v>
      </c>
      <c r="C20" s="39">
        <v>2008</v>
      </c>
      <c r="D20" s="36" t="s">
        <v>116</v>
      </c>
      <c r="E20" s="50">
        <v>15.72</v>
      </c>
      <c r="F20" s="33">
        <v>15</v>
      </c>
      <c r="G20" s="65">
        <v>5.8</v>
      </c>
      <c r="H20" s="63">
        <v>3.8</v>
      </c>
      <c r="I20" s="63">
        <v>5.8</v>
      </c>
      <c r="J20" s="69">
        <v>19</v>
      </c>
      <c r="K20" s="81">
        <f t="shared" si="0"/>
        <v>34</v>
      </c>
      <c r="L20" s="83">
        <v>17</v>
      </c>
    </row>
    <row r="21" spans="1:12" x14ac:dyDescent="0.25">
      <c r="A21" s="34" t="s">
        <v>72</v>
      </c>
      <c r="B21" s="34" t="s">
        <v>73</v>
      </c>
      <c r="C21" s="39">
        <v>2008</v>
      </c>
      <c r="D21" s="36" t="s">
        <v>60</v>
      </c>
      <c r="E21" s="50">
        <v>15.8</v>
      </c>
      <c r="F21" s="33">
        <v>18</v>
      </c>
      <c r="G21" s="65">
        <v>4</v>
      </c>
      <c r="H21" s="63">
        <v>6.6</v>
      </c>
      <c r="I21" s="62">
        <v>6.6</v>
      </c>
      <c r="J21" s="46">
        <v>18</v>
      </c>
      <c r="K21" s="89">
        <f t="shared" si="0"/>
        <v>36</v>
      </c>
      <c r="L21" s="83">
        <v>18</v>
      </c>
    </row>
    <row r="22" spans="1:12" x14ac:dyDescent="0.25">
      <c r="A22" s="34" t="s">
        <v>54</v>
      </c>
      <c r="B22" s="34" t="s">
        <v>40</v>
      </c>
      <c r="C22" s="39">
        <v>2008</v>
      </c>
      <c r="D22" s="36" t="s">
        <v>43</v>
      </c>
      <c r="E22" s="50">
        <v>15.76</v>
      </c>
      <c r="F22" s="33">
        <v>17</v>
      </c>
      <c r="G22" s="65">
        <v>5.6</v>
      </c>
      <c r="H22" s="63">
        <v>5.2</v>
      </c>
      <c r="I22" s="62">
        <v>5.6</v>
      </c>
      <c r="J22" s="46">
        <v>20</v>
      </c>
      <c r="K22" s="89">
        <f t="shared" si="0"/>
        <v>37</v>
      </c>
      <c r="L22" s="83">
        <v>19</v>
      </c>
    </row>
    <row r="23" spans="1:12" x14ac:dyDescent="0.25">
      <c r="A23" s="34" t="s">
        <v>156</v>
      </c>
      <c r="B23" s="34" t="s">
        <v>119</v>
      </c>
      <c r="C23" s="39">
        <v>2007</v>
      </c>
      <c r="D23" s="36" t="s">
        <v>152</v>
      </c>
      <c r="E23" s="50">
        <v>17.489999999999998</v>
      </c>
      <c r="F23" s="33">
        <v>21</v>
      </c>
      <c r="G23" s="65">
        <v>4.2</v>
      </c>
      <c r="H23" s="63">
        <v>8.1999999999999993</v>
      </c>
      <c r="I23" s="62">
        <v>8.1999999999999993</v>
      </c>
      <c r="J23" s="69">
        <v>17</v>
      </c>
      <c r="K23" s="81">
        <f t="shared" si="0"/>
        <v>38</v>
      </c>
      <c r="L23" s="83">
        <v>20</v>
      </c>
    </row>
    <row r="24" spans="1:12" ht="15.75" thickBot="1" x14ac:dyDescent="0.3">
      <c r="A24" s="34" t="s">
        <v>131</v>
      </c>
      <c r="B24" s="34" t="s">
        <v>132</v>
      </c>
      <c r="C24" s="39">
        <v>2007</v>
      </c>
      <c r="D24" s="36" t="s">
        <v>116</v>
      </c>
      <c r="E24" s="52">
        <v>16</v>
      </c>
      <c r="F24" s="33">
        <v>20</v>
      </c>
      <c r="G24" s="66">
        <v>4.4000000000000004</v>
      </c>
      <c r="H24" s="64">
        <v>5</v>
      </c>
      <c r="I24" s="64">
        <v>5</v>
      </c>
      <c r="J24" s="70">
        <v>21</v>
      </c>
      <c r="K24" s="81">
        <f t="shared" si="0"/>
        <v>41</v>
      </c>
      <c r="L24" s="84">
        <v>21</v>
      </c>
    </row>
    <row r="25" spans="1:12" x14ac:dyDescent="0.25">
      <c r="I25"/>
    </row>
    <row r="27" spans="1:12" ht="21" x14ac:dyDescent="0.35">
      <c r="A27" s="72" t="s">
        <v>212</v>
      </c>
    </row>
  </sheetData>
  <autoFilter ref="A3:L3">
    <sortState ref="A4:L24">
      <sortCondition ref="L3"/>
    </sortState>
  </autoFilter>
  <pageMargins left="0.25" right="0.25" top="0.75" bottom="0.75" header="0.3" footer="0.3"/>
  <pageSetup paperSize="9" orientation="landscape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M12" sqref="M12"/>
    </sheetView>
  </sheetViews>
  <sheetFormatPr defaultRowHeight="15" x14ac:dyDescent="0.25"/>
  <cols>
    <col min="1" max="1" width="13.5703125" style="15" customWidth="1"/>
    <col min="2" max="2" width="11.5703125" style="15" customWidth="1"/>
    <col min="3" max="3" width="13.28515625" style="1" customWidth="1"/>
    <col min="4" max="4" width="18.5703125" style="14" customWidth="1"/>
    <col min="5" max="5" width="10.28515625" style="2" customWidth="1"/>
    <col min="6" max="6" width="6.28515625" style="2" customWidth="1"/>
    <col min="7" max="7" width="10.7109375" style="3" customWidth="1"/>
    <col min="8" max="9" width="9.42578125" style="3" customWidth="1"/>
    <col min="10" max="10" width="8.140625" customWidth="1"/>
    <col min="11" max="11" width="7.7109375" customWidth="1"/>
  </cols>
  <sheetData>
    <row r="1" spans="1:12" s="4" customFormat="1" ht="25.5" customHeight="1" x14ac:dyDescent="0.25">
      <c r="A1" s="9"/>
      <c r="B1" s="9"/>
      <c r="C1" s="8" t="s">
        <v>169</v>
      </c>
      <c r="D1" s="12"/>
    </row>
    <row r="2" spans="1:12" ht="15.75" thickBot="1" x14ac:dyDescent="0.3"/>
    <row r="3" spans="1:12" ht="15.75" thickBot="1" x14ac:dyDescent="0.3">
      <c r="A3" s="6" t="s">
        <v>168</v>
      </c>
      <c r="B3" s="6" t="s">
        <v>1</v>
      </c>
      <c r="C3" s="6" t="s">
        <v>2</v>
      </c>
      <c r="D3" s="13" t="s">
        <v>3</v>
      </c>
      <c r="E3" s="16" t="s">
        <v>196</v>
      </c>
      <c r="F3" s="16" t="s">
        <v>193</v>
      </c>
      <c r="G3" s="16" t="s">
        <v>197</v>
      </c>
      <c r="H3" s="16" t="s">
        <v>198</v>
      </c>
      <c r="I3" s="16" t="s">
        <v>210</v>
      </c>
      <c r="J3" s="17" t="s">
        <v>193</v>
      </c>
      <c r="K3" s="7" t="s">
        <v>4</v>
      </c>
      <c r="L3" s="56" t="s">
        <v>5</v>
      </c>
    </row>
    <row r="4" spans="1:12" x14ac:dyDescent="0.25">
      <c r="A4" s="34" t="s">
        <v>112</v>
      </c>
      <c r="B4" s="34" t="s">
        <v>140</v>
      </c>
      <c r="C4" s="35">
        <v>2007</v>
      </c>
      <c r="D4" s="36" t="s">
        <v>116</v>
      </c>
      <c r="E4" s="49">
        <v>12.47</v>
      </c>
      <c r="F4" s="19">
        <v>1</v>
      </c>
      <c r="G4" s="67">
        <v>8.1999999999999993</v>
      </c>
      <c r="H4" s="61">
        <v>11.2</v>
      </c>
      <c r="I4" s="61">
        <v>11.2</v>
      </c>
      <c r="J4" s="91">
        <v>7</v>
      </c>
      <c r="K4" s="40">
        <f t="shared" ref="K4:K22" si="0">F4+J4</f>
        <v>8</v>
      </c>
      <c r="L4" s="82">
        <v>1</v>
      </c>
    </row>
    <row r="5" spans="1:12" x14ac:dyDescent="0.25">
      <c r="A5" s="34" t="s">
        <v>85</v>
      </c>
      <c r="B5" s="34" t="s">
        <v>86</v>
      </c>
      <c r="C5" s="35">
        <v>2007</v>
      </c>
      <c r="D5" s="36" t="s">
        <v>78</v>
      </c>
      <c r="E5" s="50">
        <v>14.16</v>
      </c>
      <c r="F5" s="23">
        <v>7</v>
      </c>
      <c r="G5" s="65">
        <v>15</v>
      </c>
      <c r="H5" s="63">
        <v>11</v>
      </c>
      <c r="I5" s="63">
        <v>15</v>
      </c>
      <c r="J5" s="47">
        <v>3</v>
      </c>
      <c r="K5" s="40">
        <f t="shared" si="0"/>
        <v>10</v>
      </c>
      <c r="L5" s="83">
        <v>2</v>
      </c>
    </row>
    <row r="6" spans="1:12" x14ac:dyDescent="0.25">
      <c r="A6" s="34" t="s">
        <v>138</v>
      </c>
      <c r="B6" s="34" t="s">
        <v>139</v>
      </c>
      <c r="C6" s="35">
        <v>2007</v>
      </c>
      <c r="D6" s="36" t="s">
        <v>116</v>
      </c>
      <c r="E6" s="50">
        <v>13.05</v>
      </c>
      <c r="F6" s="23">
        <v>3</v>
      </c>
      <c r="G6" s="65">
        <v>9.4</v>
      </c>
      <c r="H6" s="63">
        <v>10.8</v>
      </c>
      <c r="I6" s="63">
        <v>10.8</v>
      </c>
      <c r="J6" s="47">
        <v>8</v>
      </c>
      <c r="K6" s="40">
        <f t="shared" si="0"/>
        <v>11</v>
      </c>
      <c r="L6" s="83">
        <v>3</v>
      </c>
    </row>
    <row r="7" spans="1:12" x14ac:dyDescent="0.25">
      <c r="A7" s="34" t="s">
        <v>110</v>
      </c>
      <c r="B7" s="34" t="s">
        <v>111</v>
      </c>
      <c r="C7" s="35">
        <v>2007</v>
      </c>
      <c r="D7" s="36" t="s">
        <v>98</v>
      </c>
      <c r="E7" s="50">
        <v>13.63</v>
      </c>
      <c r="F7" s="23">
        <v>6</v>
      </c>
      <c r="G7" s="65">
        <v>10.25</v>
      </c>
      <c r="H7" s="63">
        <v>11.8</v>
      </c>
      <c r="I7" s="63">
        <v>11.8</v>
      </c>
      <c r="J7" s="47">
        <v>6</v>
      </c>
      <c r="K7" s="40">
        <f t="shared" si="0"/>
        <v>12</v>
      </c>
      <c r="L7" s="83">
        <v>4</v>
      </c>
    </row>
    <row r="8" spans="1:12" x14ac:dyDescent="0.25">
      <c r="A8" s="34" t="s">
        <v>67</v>
      </c>
      <c r="B8" s="34" t="s">
        <v>68</v>
      </c>
      <c r="C8" s="35">
        <v>2008</v>
      </c>
      <c r="D8" s="36" t="s">
        <v>60</v>
      </c>
      <c r="E8" s="50">
        <v>14.18</v>
      </c>
      <c r="F8" s="23">
        <v>8</v>
      </c>
      <c r="G8" s="65">
        <v>9.8000000000000007</v>
      </c>
      <c r="H8" s="63">
        <v>13</v>
      </c>
      <c r="I8" s="63">
        <v>13</v>
      </c>
      <c r="J8" s="47">
        <v>5</v>
      </c>
      <c r="K8" s="40">
        <f t="shared" si="0"/>
        <v>13</v>
      </c>
      <c r="L8" s="83">
        <v>5</v>
      </c>
    </row>
    <row r="9" spans="1:12" x14ac:dyDescent="0.25">
      <c r="A9" s="34" t="s">
        <v>87</v>
      </c>
      <c r="B9" s="34" t="s">
        <v>20</v>
      </c>
      <c r="C9" s="35">
        <v>2007</v>
      </c>
      <c r="D9" s="36" t="s">
        <v>78</v>
      </c>
      <c r="E9" s="50">
        <v>12.92</v>
      </c>
      <c r="F9" s="23">
        <v>2</v>
      </c>
      <c r="G9" s="65">
        <v>9.4</v>
      </c>
      <c r="H9" s="63">
        <v>8.1999999999999993</v>
      </c>
      <c r="I9" s="63">
        <v>9.4</v>
      </c>
      <c r="J9" s="47">
        <v>11</v>
      </c>
      <c r="K9" s="40">
        <f t="shared" si="0"/>
        <v>13</v>
      </c>
      <c r="L9" s="83">
        <v>6</v>
      </c>
    </row>
    <row r="10" spans="1:12" x14ac:dyDescent="0.25">
      <c r="A10" s="34" t="s">
        <v>211</v>
      </c>
      <c r="B10" s="34" t="s">
        <v>15</v>
      </c>
      <c r="C10" s="59">
        <v>39093</v>
      </c>
      <c r="D10" s="36" t="s">
        <v>98</v>
      </c>
      <c r="E10" s="50">
        <v>14.69</v>
      </c>
      <c r="F10" s="23">
        <v>10</v>
      </c>
      <c r="G10" s="65">
        <v>14.4</v>
      </c>
      <c r="H10" s="63">
        <v>10.8</v>
      </c>
      <c r="I10" s="63">
        <v>14.4</v>
      </c>
      <c r="J10" s="47">
        <v>4</v>
      </c>
      <c r="K10" s="40">
        <f t="shared" si="0"/>
        <v>14</v>
      </c>
      <c r="L10" s="83">
        <v>8</v>
      </c>
    </row>
    <row r="11" spans="1:12" x14ac:dyDescent="0.25">
      <c r="A11" s="34" t="s">
        <v>120</v>
      </c>
      <c r="B11" s="34" t="s">
        <v>9</v>
      </c>
      <c r="C11" s="59">
        <v>39750</v>
      </c>
      <c r="D11" s="36" t="s">
        <v>116</v>
      </c>
      <c r="E11" s="50">
        <v>13.5</v>
      </c>
      <c r="F11" s="23">
        <v>5</v>
      </c>
      <c r="G11" s="65">
        <v>10.199999999999999</v>
      </c>
      <c r="H11" s="63">
        <v>2.6</v>
      </c>
      <c r="I11" s="63">
        <v>10.199999999999999</v>
      </c>
      <c r="J11" s="47">
        <v>9</v>
      </c>
      <c r="K11" s="40">
        <f t="shared" si="0"/>
        <v>14</v>
      </c>
      <c r="L11" s="83">
        <v>7</v>
      </c>
    </row>
    <row r="12" spans="1:12" x14ac:dyDescent="0.25">
      <c r="A12" s="34" t="s">
        <v>65</v>
      </c>
      <c r="B12" s="34" t="s">
        <v>66</v>
      </c>
      <c r="C12" s="59">
        <v>39537</v>
      </c>
      <c r="D12" s="36" t="s">
        <v>60</v>
      </c>
      <c r="E12" s="50">
        <v>13.2</v>
      </c>
      <c r="F12" s="23">
        <v>4</v>
      </c>
      <c r="G12" s="65">
        <v>8.4</v>
      </c>
      <c r="H12" s="63">
        <v>8.8000000000000007</v>
      </c>
      <c r="I12" s="63">
        <v>8.8000000000000007</v>
      </c>
      <c r="J12" s="47">
        <v>12</v>
      </c>
      <c r="K12" s="40">
        <f t="shared" si="0"/>
        <v>16</v>
      </c>
      <c r="L12" s="83">
        <v>9</v>
      </c>
    </row>
    <row r="13" spans="1:12" x14ac:dyDescent="0.25">
      <c r="A13" s="34" t="s">
        <v>91</v>
      </c>
      <c r="B13" s="34" t="s">
        <v>56</v>
      </c>
      <c r="C13" s="35">
        <v>2008</v>
      </c>
      <c r="D13" s="36" t="s">
        <v>176</v>
      </c>
      <c r="E13" s="50">
        <v>15.78</v>
      </c>
      <c r="F13" s="23">
        <v>15</v>
      </c>
      <c r="G13" s="65">
        <v>16.600000000000001</v>
      </c>
      <c r="H13" s="63">
        <v>14.2</v>
      </c>
      <c r="I13" s="63">
        <v>16.600000000000001</v>
      </c>
      <c r="J13" s="47">
        <v>2</v>
      </c>
      <c r="K13" s="40">
        <f t="shared" si="0"/>
        <v>17</v>
      </c>
      <c r="L13" s="83">
        <v>10</v>
      </c>
    </row>
    <row r="14" spans="1:12" x14ac:dyDescent="0.25">
      <c r="A14" s="34" t="s">
        <v>200</v>
      </c>
      <c r="B14" s="34" t="s">
        <v>201</v>
      </c>
      <c r="C14" s="59">
        <v>39142</v>
      </c>
      <c r="D14" s="36" t="s">
        <v>60</v>
      </c>
      <c r="E14" s="50">
        <v>16.489999999999998</v>
      </c>
      <c r="F14" s="23">
        <v>17</v>
      </c>
      <c r="G14" s="65">
        <v>15</v>
      </c>
      <c r="H14" s="63">
        <v>17.399999999999999</v>
      </c>
      <c r="I14" s="63">
        <v>17.399999999999999</v>
      </c>
      <c r="J14" s="47">
        <v>1</v>
      </c>
      <c r="K14" s="40">
        <f t="shared" si="0"/>
        <v>18</v>
      </c>
      <c r="L14" s="83">
        <v>11</v>
      </c>
    </row>
    <row r="15" spans="1:12" x14ac:dyDescent="0.25">
      <c r="A15" s="34" t="s">
        <v>153</v>
      </c>
      <c r="B15" s="34" t="s">
        <v>160</v>
      </c>
      <c r="C15" s="59">
        <v>39730</v>
      </c>
      <c r="D15" s="36" t="s">
        <v>152</v>
      </c>
      <c r="E15" s="50">
        <v>15.21</v>
      </c>
      <c r="F15" s="23">
        <v>13</v>
      </c>
      <c r="G15" s="65">
        <v>8.1999999999999993</v>
      </c>
      <c r="H15" s="63">
        <v>10.199999999999999</v>
      </c>
      <c r="I15" s="63">
        <v>10.199999999999999</v>
      </c>
      <c r="J15" s="47">
        <v>9</v>
      </c>
      <c r="K15" s="40">
        <f t="shared" si="0"/>
        <v>22</v>
      </c>
      <c r="L15" s="83">
        <v>12</v>
      </c>
    </row>
    <row r="16" spans="1:12" x14ac:dyDescent="0.25">
      <c r="A16" s="34" t="s">
        <v>161</v>
      </c>
      <c r="B16" s="34" t="s">
        <v>162</v>
      </c>
      <c r="C16" s="35">
        <v>2008</v>
      </c>
      <c r="D16" s="36" t="s">
        <v>152</v>
      </c>
      <c r="E16" s="50">
        <v>14.25</v>
      </c>
      <c r="F16" s="23">
        <v>9</v>
      </c>
      <c r="G16" s="65">
        <v>0</v>
      </c>
      <c r="H16" s="63">
        <v>8.6</v>
      </c>
      <c r="I16" s="63">
        <v>8.6</v>
      </c>
      <c r="J16" s="47">
        <v>13</v>
      </c>
      <c r="K16" s="40">
        <f t="shared" si="0"/>
        <v>22</v>
      </c>
      <c r="L16" s="83">
        <v>13</v>
      </c>
    </row>
    <row r="17" spans="1:12" x14ac:dyDescent="0.25">
      <c r="A17" s="34" t="s">
        <v>88</v>
      </c>
      <c r="B17" s="34" t="s">
        <v>19</v>
      </c>
      <c r="C17" s="35">
        <v>2007</v>
      </c>
      <c r="D17" s="36" t="s">
        <v>78</v>
      </c>
      <c r="E17" s="50">
        <v>14.69</v>
      </c>
      <c r="F17" s="23">
        <v>10</v>
      </c>
      <c r="G17" s="65">
        <v>8</v>
      </c>
      <c r="H17" s="63">
        <v>8.4</v>
      </c>
      <c r="I17" s="63">
        <v>8.4</v>
      </c>
      <c r="J17" s="47">
        <v>14</v>
      </c>
      <c r="K17" s="40">
        <f t="shared" si="0"/>
        <v>24</v>
      </c>
      <c r="L17" s="83">
        <v>14</v>
      </c>
    </row>
    <row r="18" spans="1:12" x14ac:dyDescent="0.25">
      <c r="A18" s="34" t="s">
        <v>61</v>
      </c>
      <c r="B18" s="34" t="s">
        <v>62</v>
      </c>
      <c r="C18" s="35">
        <v>2008</v>
      </c>
      <c r="D18" s="36" t="s">
        <v>60</v>
      </c>
      <c r="E18" s="50">
        <v>15.02</v>
      </c>
      <c r="F18" s="23">
        <v>12</v>
      </c>
      <c r="G18" s="65">
        <v>8.1999999999999993</v>
      </c>
      <c r="H18" s="63">
        <v>7.8</v>
      </c>
      <c r="I18" s="63">
        <v>8.1999999999999993</v>
      </c>
      <c r="J18" s="47">
        <v>15</v>
      </c>
      <c r="K18" s="40">
        <f t="shared" si="0"/>
        <v>27</v>
      </c>
      <c r="L18" s="83">
        <v>15</v>
      </c>
    </row>
    <row r="19" spans="1:12" x14ac:dyDescent="0.25">
      <c r="A19" s="34" t="s">
        <v>69</v>
      </c>
      <c r="B19" s="34" t="s">
        <v>70</v>
      </c>
      <c r="C19" s="59">
        <v>39508</v>
      </c>
      <c r="D19" s="36" t="s">
        <v>60</v>
      </c>
      <c r="E19" s="50">
        <v>15.23</v>
      </c>
      <c r="F19" s="23">
        <v>14</v>
      </c>
      <c r="G19" s="65">
        <v>2.6</v>
      </c>
      <c r="H19" s="63">
        <v>6</v>
      </c>
      <c r="I19" s="63">
        <v>6</v>
      </c>
      <c r="J19" s="47">
        <v>18</v>
      </c>
      <c r="K19" s="40">
        <f t="shared" si="0"/>
        <v>32</v>
      </c>
      <c r="L19" s="83">
        <v>16</v>
      </c>
    </row>
    <row r="20" spans="1:12" x14ac:dyDescent="0.25">
      <c r="A20" s="34" t="s">
        <v>185</v>
      </c>
      <c r="B20" s="34" t="s">
        <v>186</v>
      </c>
      <c r="C20" s="59">
        <v>39365</v>
      </c>
      <c r="D20" s="36" t="s">
        <v>176</v>
      </c>
      <c r="E20" s="50">
        <v>16.72</v>
      </c>
      <c r="F20" s="23">
        <v>18</v>
      </c>
      <c r="G20" s="65">
        <v>6.2</v>
      </c>
      <c r="H20" s="63">
        <v>8.1999999999999993</v>
      </c>
      <c r="I20" s="63">
        <v>8.1999999999999993</v>
      </c>
      <c r="J20" s="47">
        <v>15</v>
      </c>
      <c r="K20" s="40">
        <f t="shared" si="0"/>
        <v>33</v>
      </c>
      <c r="L20" s="83">
        <v>17</v>
      </c>
    </row>
    <row r="21" spans="1:12" x14ac:dyDescent="0.25">
      <c r="A21" s="34" t="s">
        <v>63</v>
      </c>
      <c r="B21" s="34" t="s">
        <v>64</v>
      </c>
      <c r="C21" s="35">
        <v>2008</v>
      </c>
      <c r="D21" s="36" t="s">
        <v>60</v>
      </c>
      <c r="E21" s="50">
        <v>15.85</v>
      </c>
      <c r="F21" s="23">
        <v>16</v>
      </c>
      <c r="G21" s="65">
        <v>4.4000000000000004</v>
      </c>
      <c r="H21" s="63">
        <v>4.8</v>
      </c>
      <c r="I21" s="63">
        <v>4.8</v>
      </c>
      <c r="J21" s="47">
        <v>19</v>
      </c>
      <c r="K21" s="40">
        <f t="shared" si="0"/>
        <v>35</v>
      </c>
      <c r="L21" s="83">
        <v>18</v>
      </c>
    </row>
    <row r="22" spans="1:12" ht="15.75" thickBot="1" x14ac:dyDescent="0.3">
      <c r="A22" s="34" t="s">
        <v>203</v>
      </c>
      <c r="B22" s="34" t="s">
        <v>19</v>
      </c>
      <c r="C22" s="35">
        <v>2008</v>
      </c>
      <c r="D22" s="36" t="s">
        <v>116</v>
      </c>
      <c r="E22" s="52">
        <v>16.850000000000001</v>
      </c>
      <c r="F22" s="26">
        <v>19</v>
      </c>
      <c r="G22" s="66">
        <v>6.2</v>
      </c>
      <c r="H22" s="64">
        <v>7.2</v>
      </c>
      <c r="I22" s="64">
        <v>7.2</v>
      </c>
      <c r="J22" s="96">
        <v>17</v>
      </c>
      <c r="K22" s="40">
        <f t="shared" si="0"/>
        <v>36</v>
      </c>
      <c r="L22" s="83">
        <v>19</v>
      </c>
    </row>
    <row r="23" spans="1:12" x14ac:dyDescent="0.25">
      <c r="E23"/>
      <c r="F23"/>
      <c r="G23"/>
      <c r="H23"/>
      <c r="I23"/>
    </row>
    <row r="24" spans="1:12" x14ac:dyDescent="0.25">
      <c r="E24"/>
      <c r="F24"/>
      <c r="G24"/>
      <c r="H24"/>
      <c r="I24"/>
    </row>
    <row r="25" spans="1:12" ht="21" x14ac:dyDescent="0.35">
      <c r="A25" s="72" t="s">
        <v>212</v>
      </c>
      <c r="E25"/>
      <c r="F25"/>
      <c r="G25"/>
      <c r="H25"/>
      <c r="I25"/>
    </row>
    <row r="26" spans="1:12" x14ac:dyDescent="0.25">
      <c r="E26"/>
      <c r="F26"/>
      <c r="G26"/>
      <c r="H26"/>
      <c r="I26"/>
    </row>
    <row r="27" spans="1:12" x14ac:dyDescent="0.25">
      <c r="E27"/>
      <c r="F27"/>
      <c r="G27"/>
      <c r="H27"/>
      <c r="I27"/>
    </row>
  </sheetData>
  <autoFilter ref="A3:L3">
    <sortState ref="A4:L22">
      <sortCondition ref="K3"/>
    </sortState>
  </autoFilter>
  <pageMargins left="0.25" right="0.25" top="0.75" bottom="0.75" header="0.3" footer="0.3"/>
  <pageSetup paperSize="9" orientation="landscape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A15" sqref="A15:XFD15"/>
    </sheetView>
  </sheetViews>
  <sheetFormatPr defaultRowHeight="15" x14ac:dyDescent="0.25"/>
  <cols>
    <col min="1" max="1" width="8.85546875" style="15" customWidth="1"/>
    <col min="2" max="2" width="11.140625" style="15" customWidth="1"/>
    <col min="3" max="3" width="10.7109375" style="1" customWidth="1"/>
    <col min="4" max="4" width="18.5703125" style="14" customWidth="1"/>
    <col min="5" max="5" width="8.5703125" style="2" customWidth="1"/>
    <col min="6" max="6" width="7.140625" style="2" customWidth="1"/>
    <col min="7" max="7" width="9.140625" style="3" customWidth="1"/>
    <col min="8" max="8" width="10" style="3" customWidth="1"/>
    <col min="9" max="9" width="8" style="3" customWidth="1"/>
    <col min="10" max="10" width="7.28515625" customWidth="1"/>
    <col min="11" max="11" width="7.7109375" customWidth="1"/>
  </cols>
  <sheetData>
    <row r="1" spans="1:12" s="4" customFormat="1" ht="27" customHeight="1" x14ac:dyDescent="0.25">
      <c r="A1" s="9"/>
      <c r="B1" s="9"/>
      <c r="C1" s="8" t="s">
        <v>172</v>
      </c>
      <c r="D1" s="12"/>
    </row>
    <row r="2" spans="1:12" ht="15.75" thickBot="1" x14ac:dyDescent="0.3"/>
    <row r="3" spans="1:12" ht="15.75" thickBot="1" x14ac:dyDescent="0.3">
      <c r="A3" s="6" t="s">
        <v>0</v>
      </c>
      <c r="B3" s="6" t="s">
        <v>1</v>
      </c>
      <c r="C3" s="6" t="s">
        <v>2</v>
      </c>
      <c r="D3" s="13" t="s">
        <v>3</v>
      </c>
      <c r="E3" s="16" t="s">
        <v>202</v>
      </c>
      <c r="F3" s="16" t="s">
        <v>193</v>
      </c>
      <c r="G3" s="5" t="s">
        <v>197</v>
      </c>
      <c r="H3" s="5" t="s">
        <v>198</v>
      </c>
      <c r="I3" s="5" t="s">
        <v>209</v>
      </c>
      <c r="J3" s="7" t="s">
        <v>193</v>
      </c>
      <c r="K3" s="55" t="s">
        <v>4</v>
      </c>
      <c r="L3" s="57" t="s">
        <v>193</v>
      </c>
    </row>
    <row r="4" spans="1:12" x14ac:dyDescent="0.25">
      <c r="A4" s="34" t="s">
        <v>199</v>
      </c>
      <c r="B4" s="34" t="s">
        <v>12</v>
      </c>
      <c r="C4" s="35">
        <v>2009</v>
      </c>
      <c r="D4" s="36" t="s">
        <v>60</v>
      </c>
      <c r="E4" s="18">
        <v>10.98</v>
      </c>
      <c r="F4" s="19">
        <v>2</v>
      </c>
      <c r="G4" s="53">
        <v>10.62</v>
      </c>
      <c r="H4" s="48">
        <v>13.42</v>
      </c>
      <c r="I4" s="51">
        <v>13.42</v>
      </c>
      <c r="J4" s="54">
        <v>2</v>
      </c>
      <c r="K4" s="44">
        <f t="shared" ref="K4:K14" si="0">F4+J4</f>
        <v>4</v>
      </c>
      <c r="L4" s="58">
        <v>1</v>
      </c>
    </row>
    <row r="5" spans="1:12" x14ac:dyDescent="0.25">
      <c r="A5" s="34" t="s">
        <v>18</v>
      </c>
      <c r="B5" s="34" t="s">
        <v>8</v>
      </c>
      <c r="C5" s="35">
        <v>2010</v>
      </c>
      <c r="D5" s="36" t="s">
        <v>116</v>
      </c>
      <c r="E5" s="22">
        <v>12.27</v>
      </c>
      <c r="F5" s="23">
        <v>7</v>
      </c>
      <c r="G5" s="53">
        <v>14.61</v>
      </c>
      <c r="H5" s="48">
        <v>15.11</v>
      </c>
      <c r="I5" s="51">
        <v>15.11</v>
      </c>
      <c r="J5" s="45">
        <v>1</v>
      </c>
      <c r="K5" s="44">
        <f t="shared" si="0"/>
        <v>8</v>
      </c>
      <c r="L5" s="58">
        <v>2</v>
      </c>
    </row>
    <row r="6" spans="1:12" x14ac:dyDescent="0.25">
      <c r="A6" s="34" t="s">
        <v>154</v>
      </c>
      <c r="B6" s="34" t="s">
        <v>24</v>
      </c>
      <c r="C6" s="59">
        <v>39846</v>
      </c>
      <c r="D6" s="36" t="s">
        <v>152</v>
      </c>
      <c r="E6" s="22">
        <v>11.67</v>
      </c>
      <c r="F6" s="23">
        <v>3</v>
      </c>
      <c r="G6" s="53">
        <v>6.8</v>
      </c>
      <c r="H6" s="48">
        <v>11.8</v>
      </c>
      <c r="I6" s="48">
        <v>11.8</v>
      </c>
      <c r="J6" s="45">
        <v>5</v>
      </c>
      <c r="K6" s="44">
        <f t="shared" si="0"/>
        <v>8</v>
      </c>
      <c r="L6" s="60">
        <v>3</v>
      </c>
    </row>
    <row r="7" spans="1:12" x14ac:dyDescent="0.25">
      <c r="A7" s="34" t="s">
        <v>89</v>
      </c>
      <c r="B7" s="34" t="s">
        <v>55</v>
      </c>
      <c r="C7" s="59">
        <v>39825</v>
      </c>
      <c r="D7" s="36" t="s">
        <v>78</v>
      </c>
      <c r="E7" s="22">
        <v>10.62</v>
      </c>
      <c r="F7" s="23">
        <v>1</v>
      </c>
      <c r="G7" s="53">
        <v>10.42</v>
      </c>
      <c r="H7" s="48">
        <v>10.96</v>
      </c>
      <c r="I7" s="48">
        <v>10.96</v>
      </c>
      <c r="J7" s="45">
        <v>7</v>
      </c>
      <c r="K7" s="44">
        <f t="shared" si="0"/>
        <v>8</v>
      </c>
      <c r="L7" s="58">
        <v>4</v>
      </c>
    </row>
    <row r="8" spans="1:12" x14ac:dyDescent="0.25">
      <c r="A8" s="34" t="s">
        <v>187</v>
      </c>
      <c r="B8" s="34" t="s">
        <v>119</v>
      </c>
      <c r="C8" s="35">
        <v>2009</v>
      </c>
      <c r="D8" s="36" t="s">
        <v>176</v>
      </c>
      <c r="E8" s="22">
        <v>12.24</v>
      </c>
      <c r="F8" s="23">
        <v>5</v>
      </c>
      <c r="G8" s="53">
        <v>11.34</v>
      </c>
      <c r="H8" s="48">
        <v>10.23</v>
      </c>
      <c r="I8" s="51">
        <v>11.34</v>
      </c>
      <c r="J8" s="54">
        <v>6</v>
      </c>
      <c r="K8" s="44">
        <f t="shared" si="0"/>
        <v>11</v>
      </c>
      <c r="L8" s="58">
        <v>5</v>
      </c>
    </row>
    <row r="9" spans="1:12" x14ac:dyDescent="0.25">
      <c r="A9" s="34" t="s">
        <v>127</v>
      </c>
      <c r="B9" s="34" t="s">
        <v>141</v>
      </c>
      <c r="C9" s="35">
        <v>2010</v>
      </c>
      <c r="D9" s="36" t="s">
        <v>116</v>
      </c>
      <c r="E9" s="22">
        <v>12.41</v>
      </c>
      <c r="F9" s="23">
        <v>8</v>
      </c>
      <c r="G9" s="53">
        <v>12.59</v>
      </c>
      <c r="H9" s="48">
        <v>11.1</v>
      </c>
      <c r="I9" s="48">
        <v>12.59</v>
      </c>
      <c r="J9" s="54">
        <v>4</v>
      </c>
      <c r="K9" s="44">
        <f t="shared" si="0"/>
        <v>12</v>
      </c>
      <c r="L9" s="58">
        <v>6</v>
      </c>
    </row>
    <row r="10" spans="1:12" x14ac:dyDescent="0.25">
      <c r="A10" s="34" t="s">
        <v>155</v>
      </c>
      <c r="B10" s="34" t="s">
        <v>32</v>
      </c>
      <c r="C10" s="35">
        <v>2009</v>
      </c>
      <c r="D10" s="36" t="s">
        <v>152</v>
      </c>
      <c r="E10" s="22">
        <v>12.24</v>
      </c>
      <c r="F10" s="23">
        <v>5</v>
      </c>
      <c r="G10" s="53">
        <v>10.61</v>
      </c>
      <c r="H10" s="48">
        <v>8.8000000000000007</v>
      </c>
      <c r="I10" s="48">
        <v>10.61</v>
      </c>
      <c r="J10" s="54">
        <v>8</v>
      </c>
      <c r="K10" s="44">
        <f t="shared" si="0"/>
        <v>13</v>
      </c>
      <c r="L10" s="58">
        <v>7</v>
      </c>
    </row>
    <row r="11" spans="1:12" x14ac:dyDescent="0.25">
      <c r="A11" s="34" t="s">
        <v>188</v>
      </c>
      <c r="B11" s="34" t="s">
        <v>55</v>
      </c>
      <c r="C11" s="35">
        <v>2009</v>
      </c>
      <c r="D11" s="36" t="s">
        <v>43</v>
      </c>
      <c r="E11" s="22">
        <v>13.16</v>
      </c>
      <c r="F11" s="23">
        <v>11</v>
      </c>
      <c r="G11" s="53">
        <v>12.6</v>
      </c>
      <c r="H11" s="48">
        <v>12.1</v>
      </c>
      <c r="I11" s="51">
        <v>12.6</v>
      </c>
      <c r="J11" s="45">
        <v>3</v>
      </c>
      <c r="K11" s="44">
        <f t="shared" si="0"/>
        <v>14</v>
      </c>
      <c r="L11" s="58">
        <v>8</v>
      </c>
    </row>
    <row r="12" spans="1:12" x14ac:dyDescent="0.25">
      <c r="A12" s="34" t="s">
        <v>142</v>
      </c>
      <c r="B12" s="34" t="s">
        <v>143</v>
      </c>
      <c r="C12" s="35">
        <v>2009</v>
      </c>
      <c r="D12" s="36" t="s">
        <v>116</v>
      </c>
      <c r="E12" s="22">
        <v>11.81</v>
      </c>
      <c r="F12" s="23">
        <v>4</v>
      </c>
      <c r="G12" s="53">
        <v>1.74</v>
      </c>
      <c r="H12" s="48">
        <v>5.24</v>
      </c>
      <c r="I12" s="48">
        <v>5.24</v>
      </c>
      <c r="J12" s="54">
        <v>12</v>
      </c>
      <c r="K12" s="44">
        <f t="shared" si="0"/>
        <v>16</v>
      </c>
      <c r="L12" s="58">
        <v>9</v>
      </c>
    </row>
    <row r="13" spans="1:12" x14ac:dyDescent="0.25">
      <c r="A13" s="34" t="s">
        <v>153</v>
      </c>
      <c r="B13" s="34" t="s">
        <v>41</v>
      </c>
      <c r="C13" s="35">
        <v>2009</v>
      </c>
      <c r="D13" s="36" t="s">
        <v>152</v>
      </c>
      <c r="E13" s="22">
        <v>12.71</v>
      </c>
      <c r="F13" s="23">
        <v>9</v>
      </c>
      <c r="G13" s="53">
        <v>8.73</v>
      </c>
      <c r="H13" s="48">
        <v>8.52</v>
      </c>
      <c r="I13" s="51">
        <v>8.73</v>
      </c>
      <c r="J13" s="45">
        <v>9</v>
      </c>
      <c r="K13" s="44">
        <f t="shared" si="0"/>
        <v>18</v>
      </c>
      <c r="L13" s="58">
        <v>10</v>
      </c>
    </row>
    <row r="14" spans="1:12" x14ac:dyDescent="0.25">
      <c r="A14" s="34" t="s">
        <v>112</v>
      </c>
      <c r="B14" s="34" t="s">
        <v>113</v>
      </c>
      <c r="C14" s="35">
        <v>2009</v>
      </c>
      <c r="D14" s="36" t="s">
        <v>98</v>
      </c>
      <c r="E14" s="22">
        <v>13.08</v>
      </c>
      <c r="F14" s="23">
        <v>10</v>
      </c>
      <c r="G14" s="53">
        <v>3.42</v>
      </c>
      <c r="H14" s="48">
        <v>8.24</v>
      </c>
      <c r="I14" s="48">
        <v>8.24</v>
      </c>
      <c r="J14" s="54">
        <v>10</v>
      </c>
      <c r="K14" s="44">
        <f t="shared" si="0"/>
        <v>20</v>
      </c>
      <c r="L14" s="58">
        <v>11</v>
      </c>
    </row>
    <row r="15" spans="1:12" x14ac:dyDescent="0.25">
      <c r="E15"/>
      <c r="F15"/>
      <c r="G15"/>
      <c r="H15"/>
      <c r="I15"/>
    </row>
    <row r="16" spans="1:12" x14ac:dyDescent="0.25">
      <c r="E16"/>
      <c r="F16"/>
      <c r="G16"/>
      <c r="H16"/>
    </row>
    <row r="17" spans="1:8" ht="21" x14ac:dyDescent="0.35">
      <c r="A17" s="72" t="s">
        <v>212</v>
      </c>
      <c r="E17"/>
      <c r="F17"/>
      <c r="G17"/>
      <c r="H17"/>
    </row>
  </sheetData>
  <autoFilter ref="A3:K3">
    <sortState ref="A4:K15">
      <sortCondition ref="K3"/>
    </sortState>
  </autoFilter>
  <pageMargins left="0.25" right="0.25" top="0.75" bottom="0.75" header="0.3" footer="0.3"/>
  <pageSetup paperSize="9" orientation="landscape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L1" sqref="L1:L1048576"/>
    </sheetView>
  </sheetViews>
  <sheetFormatPr defaultRowHeight="15" x14ac:dyDescent="0.25"/>
  <cols>
    <col min="1" max="2" width="11.7109375" style="15" customWidth="1"/>
    <col min="3" max="3" width="12.7109375" style="1" customWidth="1"/>
    <col min="4" max="4" width="22.5703125" style="14" customWidth="1"/>
    <col min="5" max="5" width="9.7109375" style="2" customWidth="1"/>
    <col min="6" max="6" width="9.140625" style="2" customWidth="1"/>
    <col min="7" max="7" width="10.140625" style="3" customWidth="1"/>
    <col min="8" max="9" width="8" style="3" customWidth="1"/>
    <col min="10" max="10" width="7.28515625" customWidth="1"/>
    <col min="11" max="11" width="7.7109375" customWidth="1"/>
  </cols>
  <sheetData>
    <row r="1" spans="1:12" s="4" customFormat="1" ht="22.5" customHeight="1" x14ac:dyDescent="0.25">
      <c r="A1" s="9"/>
      <c r="B1" s="9"/>
      <c r="C1" s="8" t="s">
        <v>170</v>
      </c>
      <c r="D1" s="12"/>
    </row>
    <row r="2" spans="1:12" ht="15.75" thickBot="1" x14ac:dyDescent="0.3"/>
    <row r="3" spans="1:12" ht="15.75" thickBot="1" x14ac:dyDescent="0.3">
      <c r="A3" s="6" t="s">
        <v>0</v>
      </c>
      <c r="B3" s="6" t="s">
        <v>1</v>
      </c>
      <c r="C3" s="6" t="s">
        <v>2</v>
      </c>
      <c r="D3" s="13" t="s">
        <v>3</v>
      </c>
      <c r="E3" s="16" t="s">
        <v>202</v>
      </c>
      <c r="F3" s="16" t="s">
        <v>193</v>
      </c>
      <c r="G3" s="16" t="s">
        <v>197</v>
      </c>
      <c r="H3" s="16" t="s">
        <v>198</v>
      </c>
      <c r="I3" s="16" t="s">
        <v>209</v>
      </c>
      <c r="J3" s="17" t="s">
        <v>193</v>
      </c>
      <c r="K3" s="55" t="s">
        <v>4</v>
      </c>
      <c r="L3" s="87" t="s">
        <v>5</v>
      </c>
    </row>
    <row r="4" spans="1:12" x14ac:dyDescent="0.25">
      <c r="A4" s="34" t="s">
        <v>91</v>
      </c>
      <c r="B4" s="34" t="s">
        <v>92</v>
      </c>
      <c r="C4" s="35">
        <v>2009</v>
      </c>
      <c r="D4" s="36" t="s">
        <v>78</v>
      </c>
      <c r="E4" s="49">
        <v>12.08</v>
      </c>
      <c r="F4" s="19">
        <v>4</v>
      </c>
      <c r="G4" s="30">
        <v>11.75</v>
      </c>
      <c r="H4" s="20">
        <v>9.84</v>
      </c>
      <c r="I4" s="20">
        <v>11.75</v>
      </c>
      <c r="J4" s="21">
        <v>1</v>
      </c>
      <c r="K4" s="85">
        <f t="shared" ref="K4:K19" si="0">F4+J4</f>
        <v>5</v>
      </c>
      <c r="L4" s="82">
        <v>1</v>
      </c>
    </row>
    <row r="5" spans="1:12" x14ac:dyDescent="0.25">
      <c r="A5" s="34" t="s">
        <v>93</v>
      </c>
      <c r="B5" s="34" t="s">
        <v>15</v>
      </c>
      <c r="C5" s="35">
        <v>2009</v>
      </c>
      <c r="D5" s="36" t="s">
        <v>78</v>
      </c>
      <c r="E5" s="50">
        <v>11.77</v>
      </c>
      <c r="F5" s="23">
        <v>2</v>
      </c>
      <c r="G5" s="31">
        <v>6.11</v>
      </c>
      <c r="H5" s="24">
        <v>8.68</v>
      </c>
      <c r="I5" s="24">
        <v>8.68</v>
      </c>
      <c r="J5" s="25">
        <v>5</v>
      </c>
      <c r="K5" s="85">
        <f t="shared" si="0"/>
        <v>7</v>
      </c>
      <c r="L5" s="83">
        <v>2</v>
      </c>
    </row>
    <row r="6" spans="1:12" x14ac:dyDescent="0.25">
      <c r="A6" s="34" t="s">
        <v>59</v>
      </c>
      <c r="B6" s="34" t="s">
        <v>30</v>
      </c>
      <c r="C6" s="35">
        <v>2010</v>
      </c>
      <c r="D6" s="36" t="s">
        <v>60</v>
      </c>
      <c r="E6" s="50">
        <v>12.99</v>
      </c>
      <c r="F6" s="23">
        <v>9</v>
      </c>
      <c r="G6" s="31">
        <v>8.8000000000000007</v>
      </c>
      <c r="H6" s="24">
        <v>9.51</v>
      </c>
      <c r="I6" s="24">
        <v>9.51</v>
      </c>
      <c r="J6" s="25">
        <v>3</v>
      </c>
      <c r="K6" s="86">
        <f t="shared" si="0"/>
        <v>12</v>
      </c>
      <c r="L6" s="83">
        <v>3</v>
      </c>
    </row>
    <row r="7" spans="1:12" x14ac:dyDescent="0.25">
      <c r="A7" s="34" t="s">
        <v>145</v>
      </c>
      <c r="B7" s="34" t="s">
        <v>30</v>
      </c>
      <c r="C7" s="35">
        <v>2010</v>
      </c>
      <c r="D7" s="36" t="s">
        <v>116</v>
      </c>
      <c r="E7" s="50">
        <v>11.83</v>
      </c>
      <c r="F7" s="23">
        <v>3</v>
      </c>
      <c r="G7" s="31">
        <v>6.52</v>
      </c>
      <c r="H7" s="24">
        <v>7.3</v>
      </c>
      <c r="I7" s="24">
        <v>7.3</v>
      </c>
      <c r="J7" s="25">
        <v>10</v>
      </c>
      <c r="K7" s="86">
        <f t="shared" si="0"/>
        <v>13</v>
      </c>
      <c r="L7" s="83">
        <v>4</v>
      </c>
    </row>
    <row r="8" spans="1:12" x14ac:dyDescent="0.25">
      <c r="A8" s="34" t="s">
        <v>149</v>
      </c>
      <c r="B8" s="34" t="s">
        <v>140</v>
      </c>
      <c r="C8" s="59">
        <v>40079</v>
      </c>
      <c r="D8" s="36" t="s">
        <v>116</v>
      </c>
      <c r="E8" s="50">
        <v>12.67</v>
      </c>
      <c r="F8" s="23">
        <v>7</v>
      </c>
      <c r="G8" s="31">
        <v>8.25</v>
      </c>
      <c r="H8" s="24">
        <v>6</v>
      </c>
      <c r="I8" s="24">
        <v>8.25</v>
      </c>
      <c r="J8" s="25">
        <v>7</v>
      </c>
      <c r="K8" s="86">
        <f t="shared" si="0"/>
        <v>14</v>
      </c>
      <c r="L8" s="83">
        <v>5</v>
      </c>
    </row>
    <row r="9" spans="1:12" x14ac:dyDescent="0.25">
      <c r="A9" s="34" t="s">
        <v>190</v>
      </c>
      <c r="B9" s="34" t="s">
        <v>56</v>
      </c>
      <c r="C9" s="59">
        <v>40023</v>
      </c>
      <c r="D9" s="36" t="s">
        <v>43</v>
      </c>
      <c r="E9" s="50">
        <v>13</v>
      </c>
      <c r="F9" s="23">
        <v>10</v>
      </c>
      <c r="G9" s="31">
        <v>9.39</v>
      </c>
      <c r="H9" s="24">
        <v>1.91</v>
      </c>
      <c r="I9" s="24">
        <v>9.39</v>
      </c>
      <c r="J9" s="25">
        <v>4</v>
      </c>
      <c r="K9" s="85">
        <f t="shared" si="0"/>
        <v>14</v>
      </c>
      <c r="L9" s="83">
        <v>6</v>
      </c>
    </row>
    <row r="10" spans="1:12" x14ac:dyDescent="0.25">
      <c r="A10" s="34" t="s">
        <v>147</v>
      </c>
      <c r="B10" s="34" t="s">
        <v>148</v>
      </c>
      <c r="C10" s="35">
        <v>2009</v>
      </c>
      <c r="D10" s="36" t="s">
        <v>116</v>
      </c>
      <c r="E10" s="50">
        <v>12.4</v>
      </c>
      <c r="F10" s="23">
        <v>6</v>
      </c>
      <c r="G10" s="31">
        <v>7.77</v>
      </c>
      <c r="H10" s="24">
        <v>6.25</v>
      </c>
      <c r="I10" s="24">
        <v>7.77</v>
      </c>
      <c r="J10" s="25">
        <v>9</v>
      </c>
      <c r="K10" s="85">
        <f t="shared" si="0"/>
        <v>15</v>
      </c>
      <c r="L10" s="83">
        <v>7</v>
      </c>
    </row>
    <row r="11" spans="1:12" x14ac:dyDescent="0.25">
      <c r="A11" s="34" t="s">
        <v>150</v>
      </c>
      <c r="B11" s="34" t="s">
        <v>151</v>
      </c>
      <c r="C11" s="35">
        <v>2010</v>
      </c>
      <c r="D11" s="36" t="s">
        <v>152</v>
      </c>
      <c r="E11" s="50">
        <v>12.82</v>
      </c>
      <c r="F11" s="23">
        <v>8</v>
      </c>
      <c r="G11" s="31">
        <v>7.91</v>
      </c>
      <c r="H11" s="24">
        <v>7</v>
      </c>
      <c r="I11" s="24">
        <v>7.91</v>
      </c>
      <c r="J11" s="25">
        <v>8</v>
      </c>
      <c r="K11" s="85">
        <f t="shared" si="0"/>
        <v>16</v>
      </c>
      <c r="L11" s="83">
        <v>8</v>
      </c>
    </row>
    <row r="12" spans="1:12" x14ac:dyDescent="0.25">
      <c r="A12" s="34" t="s">
        <v>94</v>
      </c>
      <c r="B12" s="34" t="s">
        <v>92</v>
      </c>
      <c r="C12" s="59">
        <v>2009</v>
      </c>
      <c r="D12" s="36" t="s">
        <v>78</v>
      </c>
      <c r="E12" s="50">
        <v>13</v>
      </c>
      <c r="F12" s="23">
        <v>10</v>
      </c>
      <c r="G12" s="31">
        <v>8.2899999999999991</v>
      </c>
      <c r="H12" s="24">
        <v>4.2</v>
      </c>
      <c r="I12" s="24">
        <v>8.2899999999999991</v>
      </c>
      <c r="J12" s="25">
        <v>6</v>
      </c>
      <c r="K12" s="86">
        <f t="shared" si="0"/>
        <v>16</v>
      </c>
      <c r="L12" s="83">
        <v>9</v>
      </c>
    </row>
    <row r="13" spans="1:12" x14ac:dyDescent="0.25">
      <c r="A13" s="34" t="s">
        <v>95</v>
      </c>
      <c r="B13" s="34" t="s">
        <v>92</v>
      </c>
      <c r="C13" s="59">
        <v>40099</v>
      </c>
      <c r="D13" s="36" t="s">
        <v>78</v>
      </c>
      <c r="E13" s="50">
        <v>11.28</v>
      </c>
      <c r="F13" s="23">
        <v>1</v>
      </c>
      <c r="G13" s="31">
        <v>4.29</v>
      </c>
      <c r="H13" s="24">
        <v>5.14</v>
      </c>
      <c r="I13" s="24">
        <v>5.14</v>
      </c>
      <c r="J13" s="25">
        <v>16</v>
      </c>
      <c r="K13" s="86">
        <f t="shared" si="0"/>
        <v>17</v>
      </c>
      <c r="L13" s="83">
        <v>10</v>
      </c>
    </row>
    <row r="14" spans="1:12" x14ac:dyDescent="0.25">
      <c r="A14" s="34" t="s">
        <v>146</v>
      </c>
      <c r="B14" s="34" t="s">
        <v>68</v>
      </c>
      <c r="C14" s="59">
        <v>39843</v>
      </c>
      <c r="D14" s="36" t="s">
        <v>116</v>
      </c>
      <c r="E14" s="50">
        <v>12.28</v>
      </c>
      <c r="F14" s="23">
        <v>5</v>
      </c>
      <c r="G14" s="31">
        <v>6.78</v>
      </c>
      <c r="H14" s="24">
        <v>4.1500000000000004</v>
      </c>
      <c r="I14" s="24">
        <v>6.78</v>
      </c>
      <c r="J14" s="25">
        <v>12</v>
      </c>
      <c r="K14" s="86">
        <f t="shared" si="0"/>
        <v>17</v>
      </c>
      <c r="L14" s="83">
        <v>11</v>
      </c>
    </row>
    <row r="15" spans="1:12" x14ac:dyDescent="0.25">
      <c r="A15" s="34" t="s">
        <v>90</v>
      </c>
      <c r="B15" s="34" t="s">
        <v>64</v>
      </c>
      <c r="C15" s="35">
        <v>2009</v>
      </c>
      <c r="D15" s="36" t="s">
        <v>78</v>
      </c>
      <c r="E15" s="50">
        <v>14.14</v>
      </c>
      <c r="F15" s="23">
        <v>16</v>
      </c>
      <c r="G15" s="31">
        <v>8.91</v>
      </c>
      <c r="H15" s="24">
        <v>11.31</v>
      </c>
      <c r="I15" s="24">
        <v>11.31</v>
      </c>
      <c r="J15" s="25">
        <v>2</v>
      </c>
      <c r="K15" s="85">
        <f t="shared" si="0"/>
        <v>18</v>
      </c>
      <c r="L15" s="83">
        <v>12</v>
      </c>
    </row>
    <row r="16" spans="1:12" x14ac:dyDescent="0.25">
      <c r="A16" s="34" t="s">
        <v>57</v>
      </c>
      <c r="B16" s="34" t="s">
        <v>58</v>
      </c>
      <c r="C16" s="35">
        <v>2011</v>
      </c>
      <c r="D16" s="36" t="s">
        <v>43</v>
      </c>
      <c r="E16" s="50">
        <v>13.18</v>
      </c>
      <c r="F16" s="23">
        <v>12</v>
      </c>
      <c r="G16" s="31">
        <v>6.28</v>
      </c>
      <c r="H16" s="24">
        <v>6.19</v>
      </c>
      <c r="I16" s="24">
        <v>6.28</v>
      </c>
      <c r="J16" s="25">
        <v>14</v>
      </c>
      <c r="K16" s="85">
        <f t="shared" si="0"/>
        <v>26</v>
      </c>
      <c r="L16" s="83">
        <v>13</v>
      </c>
    </row>
    <row r="17" spans="1:12" x14ac:dyDescent="0.25">
      <c r="A17" s="34" t="s">
        <v>206</v>
      </c>
      <c r="B17" s="34" t="s">
        <v>207</v>
      </c>
      <c r="C17" s="35">
        <v>2009</v>
      </c>
      <c r="D17" s="36" t="s">
        <v>208</v>
      </c>
      <c r="E17" s="75">
        <v>14.03</v>
      </c>
      <c r="F17" s="23">
        <v>15</v>
      </c>
      <c r="G17" s="38">
        <v>6.39</v>
      </c>
      <c r="H17" s="29">
        <v>6.85</v>
      </c>
      <c r="I17" s="29">
        <v>6.85</v>
      </c>
      <c r="J17" s="25">
        <v>11</v>
      </c>
      <c r="K17" s="86">
        <f t="shared" si="0"/>
        <v>26</v>
      </c>
      <c r="L17" s="83">
        <v>14</v>
      </c>
    </row>
    <row r="18" spans="1:12" x14ac:dyDescent="0.25">
      <c r="A18" s="34" t="s">
        <v>144</v>
      </c>
      <c r="B18" s="34" t="s">
        <v>14</v>
      </c>
      <c r="C18" s="35">
        <v>2009</v>
      </c>
      <c r="D18" s="36" t="s">
        <v>116</v>
      </c>
      <c r="E18" s="76">
        <v>13.63</v>
      </c>
      <c r="F18" s="23">
        <v>14</v>
      </c>
      <c r="G18" s="31">
        <v>2.52</v>
      </c>
      <c r="H18" s="24">
        <v>6.54</v>
      </c>
      <c r="I18" s="24">
        <v>6.54</v>
      </c>
      <c r="J18" s="25">
        <v>13</v>
      </c>
      <c r="K18" s="85">
        <f t="shared" si="0"/>
        <v>27</v>
      </c>
      <c r="L18" s="83">
        <v>15</v>
      </c>
    </row>
    <row r="19" spans="1:12" ht="15.75" thickBot="1" x14ac:dyDescent="0.3">
      <c r="A19" s="34" t="s">
        <v>175</v>
      </c>
      <c r="B19" s="34" t="s">
        <v>21</v>
      </c>
      <c r="C19" s="35">
        <v>2010</v>
      </c>
      <c r="D19" s="36" t="s">
        <v>176</v>
      </c>
      <c r="E19" s="52">
        <v>13.29</v>
      </c>
      <c r="F19" s="26">
        <v>13</v>
      </c>
      <c r="G19" s="32">
        <v>5.15</v>
      </c>
      <c r="H19" s="27">
        <v>1.51</v>
      </c>
      <c r="I19" s="27">
        <v>5.15</v>
      </c>
      <c r="J19" s="28">
        <v>15</v>
      </c>
      <c r="K19" s="86">
        <f t="shared" si="0"/>
        <v>28</v>
      </c>
      <c r="L19" s="84">
        <v>16</v>
      </c>
    </row>
    <row r="20" spans="1:12" x14ac:dyDescent="0.25">
      <c r="E20"/>
      <c r="F20"/>
      <c r="G20"/>
      <c r="H20"/>
      <c r="I20"/>
    </row>
    <row r="21" spans="1:12" x14ac:dyDescent="0.25">
      <c r="E21"/>
      <c r="F21"/>
      <c r="G21"/>
      <c r="H21"/>
      <c r="I21"/>
    </row>
    <row r="22" spans="1:12" ht="21" x14ac:dyDescent="0.35">
      <c r="A22" s="72" t="s">
        <v>212</v>
      </c>
      <c r="E22"/>
      <c r="F22"/>
      <c r="G22"/>
      <c r="H22"/>
      <c r="I22"/>
    </row>
    <row r="23" spans="1:12" x14ac:dyDescent="0.25">
      <c r="E23"/>
      <c r="F23"/>
      <c r="G23"/>
      <c r="H23"/>
      <c r="I23"/>
    </row>
    <row r="24" spans="1:12" x14ac:dyDescent="0.25">
      <c r="E24"/>
      <c r="F24"/>
      <c r="G24"/>
      <c r="H24"/>
      <c r="I24"/>
    </row>
    <row r="25" spans="1:12" x14ac:dyDescent="0.25">
      <c r="E25"/>
      <c r="F25"/>
      <c r="G25"/>
      <c r="H25"/>
      <c r="I25"/>
    </row>
    <row r="26" spans="1:12" x14ac:dyDescent="0.25">
      <c r="E26"/>
      <c r="F26"/>
      <c r="G26"/>
      <c r="H26"/>
      <c r="I26"/>
    </row>
    <row r="27" spans="1:12" x14ac:dyDescent="0.25">
      <c r="E27"/>
      <c r="F27"/>
      <c r="G27"/>
      <c r="H27"/>
      <c r="I27"/>
    </row>
    <row r="28" spans="1:12" x14ac:dyDescent="0.25">
      <c r="E28"/>
      <c r="F28"/>
      <c r="G28"/>
      <c r="H28"/>
      <c r="I28"/>
    </row>
    <row r="29" spans="1:12" x14ac:dyDescent="0.25">
      <c r="E29"/>
      <c r="F29"/>
      <c r="G29"/>
      <c r="H29"/>
      <c r="I29"/>
    </row>
    <row r="30" spans="1:12" x14ac:dyDescent="0.25">
      <c r="E30"/>
      <c r="F30"/>
      <c r="G30"/>
      <c r="H30"/>
      <c r="I30"/>
    </row>
  </sheetData>
  <autoFilter ref="A3:L3"/>
  <pageMargins left="0.25" right="0.25" top="0.75" bottom="0.75" header="0.3" footer="0.3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ESO AM</vt:lpstr>
      <vt:lpstr>ESO AF</vt:lpstr>
      <vt:lpstr>ESO BM</vt:lpstr>
      <vt:lpstr>ESO BF</vt:lpstr>
      <vt:lpstr>ESO CM</vt:lpstr>
      <vt:lpstr>ESO 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2016-05-28T20:00:56Z</dcterms:modified>
</cp:coreProperties>
</file>